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anthonyjagodnik/Desktop/AA 2017 HeatSmart/HPHW/"/>
    </mc:Choice>
  </mc:AlternateContent>
  <bookViews>
    <workbookView xWindow="100" yWindow="1300" windowWidth="28380" windowHeight="16040" tabRatio="500" activeTab="2"/>
  </bookViews>
  <sheets>
    <sheet name="&lt;55 gallon" sheetId="1" r:id="rId1"/>
    <sheet name="60 gallon" sheetId="3" r:id="rId2"/>
    <sheet name="80 gallon" sheetId="2" r:id="rId3"/>
  </sheets>
  <definedNames>
    <definedName name="_xlnm.Print_Area" localSheetId="0">'&lt;55 gallon'!$B$2:$R$36</definedName>
    <definedName name="_xlnm.Print_Area" localSheetId="1">'60 gallon'!$B$2:$R$23</definedName>
    <definedName name="_xlnm.Print_Area" localSheetId="2">'80 gallon'!$B$2:$R$35</definedName>
    <definedName name="_xlnm.Print_Titles" localSheetId="0">'&lt;55 gallon'!$2:$6</definedName>
    <definedName name="_xlnm.Print_Titles" localSheetId="1">'60 gallon'!$2:$6</definedName>
    <definedName name="_xlnm.Print_Titles" localSheetId="2">'80 gallon'!$2:$6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5" i="2" l="1"/>
  <c r="E35" i="2"/>
  <c r="K23" i="3"/>
  <c r="E23" i="3"/>
  <c r="K36" i="1"/>
  <c r="E36" i="1"/>
</calcChain>
</file>

<file path=xl/sharedStrings.xml><?xml version="1.0" encoding="utf-8"?>
<sst xmlns="http://schemas.openxmlformats.org/spreadsheetml/2006/main" count="608" uniqueCount="206">
  <si>
    <t>Brand Name</t>
  </si>
  <si>
    <t>Model Number</t>
  </si>
  <si>
    <t>A. O. Smith</t>
  </si>
  <si>
    <t>HP10‐50H45DV 120</t>
  </si>
  <si>
    <t>HP10‐50H45DVC 120</t>
  </si>
  <si>
    <t>HPTU 50 120</t>
  </si>
  <si>
    <t>HPTU 50N 120</t>
  </si>
  <si>
    <t>American</t>
  </si>
  <si>
    <t>HPHE10250H045DV 120</t>
  </si>
  <si>
    <t>HPHE10250H045DVN 120</t>
  </si>
  <si>
    <t>Bradford White</t>
  </si>
  <si>
    <t>RE2H50*</t>
  </si>
  <si>
    <t>GSW</t>
  </si>
  <si>
    <t>G1050TDE‐HPHE‐45 120</t>
  </si>
  <si>
    <t>G1050TDE‐HPHE‐45N 120</t>
  </si>
  <si>
    <t>HTP</t>
  </si>
  <si>
    <t>HPWH50H</t>
  </si>
  <si>
    <t>Kenmore</t>
  </si>
  <si>
    <t>Lochinvar</t>
  </si>
  <si>
    <t>HPA052KD 120</t>
  </si>
  <si>
    <t>RSJ‐15/190RDN3‐D</t>
  </si>
  <si>
    <t>Reliance</t>
  </si>
  <si>
    <t>10 50 DHPHT 120</t>
  </si>
  <si>
    <t>10 50 DHPHTNE 120</t>
  </si>
  <si>
    <t>10 50 DHPST 100</t>
  </si>
  <si>
    <t>Rheem</t>
  </si>
  <si>
    <t>PROPH50 T2 RH350 D</t>
  </si>
  <si>
    <t>PROPH50 T2 RH350 DCB</t>
  </si>
  <si>
    <t>XE50T10HD50U1</t>
  </si>
  <si>
    <t>Richmond</t>
  </si>
  <si>
    <t>10E50‐HP4D</t>
  </si>
  <si>
    <t>Ruud</t>
  </si>
  <si>
    <t>PROUH50 T2 RU350 DCB</t>
  </si>
  <si>
    <t>PROUH50 T2 RU350 D</t>
  </si>
  <si>
    <t>State</t>
  </si>
  <si>
    <t>HPX 50 DHPTNE</t>
  </si>
  <si>
    <t>US Craftmaster</t>
  </si>
  <si>
    <t>HPHE2K50HD045VUN 120</t>
  </si>
  <si>
    <t>HPHE2K50HD045VU 120</t>
  </si>
  <si>
    <t>HPHE2F50HD045VU 120</t>
  </si>
  <si>
    <t>Westinghouse</t>
  </si>
  <si>
    <t>HPWH50W</t>
  </si>
  <si>
    <t xml:space="preserve">Storage Volume (gallons) </t>
  </si>
  <si>
    <t xml:space="preserve">Uniform Energy Factor (UEF) </t>
  </si>
  <si>
    <t>Qualified Heat Pump Water Heaters (HPWH)</t>
  </si>
  <si>
    <t>MDV,MIDEA</t>
  </si>
  <si>
    <t>Tank Material</t>
  </si>
  <si>
    <t>Comments</t>
  </si>
  <si>
    <t>Air Ducting</t>
  </si>
  <si>
    <t>MFR Reference links</t>
  </si>
  <si>
    <t>Installers</t>
  </si>
  <si>
    <t>Less Efficient</t>
  </si>
  <si>
    <t>No</t>
  </si>
  <si>
    <t>Up to 55 gallon storage capacity. This list of equipment is subject to change. . (Updated 2/26/18)</t>
  </si>
  <si>
    <t>War- ranty (Yrs)</t>
  </si>
  <si>
    <t>https://www.hotwater.com/water-heaters/residential/electric/proline/xe/voltex-hybrid-electric/voltex-hybrid-electric-heat-pump-water-heater-hptu-50n/#specs</t>
  </si>
  <si>
    <t>Not Specified</t>
  </si>
  <si>
    <t>https://www.aosmithatlowes.com/products/electric-water-heaters/hp10-50h45dv/</t>
  </si>
  <si>
    <t>Not  Mentioned</t>
  </si>
  <si>
    <t>Discontinued Oct 26, 2016. Replaced by HPTU-50N (below)</t>
  </si>
  <si>
    <t>https://marketplace.sce.com/electric-water-heaters/163609139-A.O.Smith-HP1050H45DV-enervee-score</t>
  </si>
  <si>
    <t>Optional Duct Kit</t>
  </si>
  <si>
    <t>Glass lined</t>
  </si>
  <si>
    <t>http://www.americanwaterheater.com/media/116238/nrxss00316.pdf</t>
  </si>
  <si>
    <t>https://s3.amazonaws.com/bradfordwhitecorp/wp-content/uploads/residential_heat_pump_aerotherm_re_series_specsheet_1900.pdf</t>
  </si>
  <si>
    <t>Vitraglass</t>
  </si>
  <si>
    <t>http://www.gsw-wh.com/en/products/heat-pump</t>
  </si>
  <si>
    <t>Looks like AO Smith &amp; links to AO Smith info</t>
  </si>
  <si>
    <t>http://www.rheem.com/product/hybrid-electric-water-heater-professional-prestige-series-hybrid-electric-water-heater</t>
  </si>
  <si>
    <t>http://cdn.globalimageserver.com/FetchDocument.aspx?ID=673cb60e-0940-4d67-a487-948dfcb3db8c</t>
  </si>
  <si>
    <t>8" Round ports. Range of Adaptors available</t>
  </si>
  <si>
    <t xml:space="preserve">8" Round ports. </t>
  </si>
  <si>
    <t>Yes</t>
  </si>
  <si>
    <t>Integrated EcoNet® WiFi  optional connection</t>
  </si>
  <si>
    <t>https://cdn.globalimageserver.com/FetchDocument.aspx?ID=8390716A-9AA5-4DD6-8F5A-E7D97C8895D9</t>
  </si>
  <si>
    <t>Integrated EcoNet® WiFi  optional connection. Looks like Rheem XE50T</t>
  </si>
  <si>
    <t>https://www.ruud.com/product/ruud-Professional-ultra-Series-Hybrid-Electric/</t>
  </si>
  <si>
    <t>https://www.statewaterheaters.com/products/residential/electric/proline/xe/premier-hybrid-electric/proline-xe-hybrid-electric-heat-pump-water-heater-hpx-50-dhptne/</t>
  </si>
  <si>
    <t xml:space="preserve">Looks like AO Smith </t>
  </si>
  <si>
    <t>http://uscraftmaster.com/pdf/USC_HP_Spec.pdf</t>
  </si>
  <si>
    <t>Looks like A O Smith</t>
  </si>
  <si>
    <t>Loooks unique</t>
  </si>
  <si>
    <t xml:space="preserve">Looks like Rheem </t>
  </si>
  <si>
    <t>Boucher (Also ASHP)</t>
  </si>
  <si>
    <t>•</t>
  </si>
  <si>
    <t>LOWES Leominster</t>
  </si>
  <si>
    <t>Fred Brooks - Maynard</t>
  </si>
  <si>
    <t>RJ Curley- Hudson</t>
  </si>
  <si>
    <t>From Mass Save</t>
  </si>
  <si>
    <t xml:space="preserve">Under 55 gallon models that qualify for a $750 rebate from Mass Save </t>
  </si>
  <si>
    <t xml:space="preserve">Heat Pump Hot Water Guide </t>
  </si>
  <si>
    <t>Northern (Tier 3) climate compliant</t>
  </si>
  <si>
    <t xml:space="preserve">No </t>
  </si>
  <si>
    <t>https://www.hotwater.com/support/hptu-50/</t>
  </si>
  <si>
    <t>http://www.americanwaterheater.com/residential/electric/hphe10250h045dv</t>
  </si>
  <si>
    <t>http://www.americanwaterheater.com/residential/electric/hphe6250h045dv/</t>
  </si>
  <si>
    <t>https://www.gpconservation.com/rheem-prestige-series-hybrid-electric-water-heater.html</t>
  </si>
  <si>
    <t>https://www.kenmore.com/products/kenmore-elite-50-gallon-hybrid-electric-water-heater</t>
  </si>
  <si>
    <t>https://www.budgetheating.com/Midea-Hybrid-Electric-Heat-Pump-Water-Heater-p/24001.htm</t>
  </si>
  <si>
    <t>Enamel</t>
  </si>
  <si>
    <t>http://www.reliancewaterheaters.com/products/electric/10-50-dhpht-ne-50-gallon-hybrid-electric-heat-pump-water-heater-10-year-warranty</t>
  </si>
  <si>
    <t>Not mentioned</t>
  </si>
  <si>
    <t>https://cdn.globalimageserver.com/fetchDocument.aspx?id=7300dfaf-dc77-4f3c-8572-53f45e72c540</t>
  </si>
  <si>
    <t>http://www.uscraftmaster.com/products/electric/electric-heat-pump-water-heater/</t>
  </si>
  <si>
    <t>Glass lined steel tank</t>
  </si>
  <si>
    <t>Optional Air Duct Adaptor Kit</t>
  </si>
  <si>
    <t>Not specified</t>
  </si>
  <si>
    <t>HPHE6250H045DV 120</t>
  </si>
  <si>
    <t>https://www.energystar.gov/productfinder/product/certified-water-heaters/details/2317924</t>
  </si>
  <si>
    <t>*only link available for this model</t>
  </si>
  <si>
    <t>http://htproducts.com/heat-pump-water-heater.html</t>
  </si>
  <si>
    <t>http://www.houseneeds.com/plumbing-supplies/water-heaters-tanks/westinghouse-heat-pump-electric-water-heater-50-gallons-hpwh50w</t>
  </si>
  <si>
    <t>https://www.aosmithatlowes.com/products/electric-water-heaters/hp10-80h45dv/</t>
  </si>
  <si>
    <t>HP10‐80H45DV 120</t>
  </si>
  <si>
    <t>HP10‐80H45DVC 120</t>
  </si>
  <si>
    <t>HPTU 80 120</t>
  </si>
  <si>
    <t>https://www.hotwater.com/support/hptu-80/</t>
  </si>
  <si>
    <t>HPTU 80N 120</t>
  </si>
  <si>
    <t>https://www.hotwater.com/water-heaters/residential/electric/proline/xe/voltex-hybrid-electric/voltex-hybrid-electric-heat-pump-water-heater-hptu-80n/</t>
  </si>
  <si>
    <t>HPHE10280H045DV 120</t>
  </si>
  <si>
    <t>HPHE10280H045DVN 120</t>
  </si>
  <si>
    <t>HPHE6280H045DV 120</t>
  </si>
  <si>
    <t>RE2H80*</t>
  </si>
  <si>
    <t>G1080TDE‐HPHE‐45 120</t>
  </si>
  <si>
    <t>G1080TDE‐HPHE‐45N 120</t>
  </si>
  <si>
    <t>https://www.kenmore.com/products/kenmore-elite-80-gallon-hybrid-electric-water-heater/</t>
  </si>
  <si>
    <t>http://www.lochinvar.com/_linefiles/RHE-04.pdf</t>
  </si>
  <si>
    <t>HPA082KD 120</t>
  </si>
  <si>
    <t>10 80 DHPHTNE 120</t>
  </si>
  <si>
    <t>10 80 DHPST 100</t>
  </si>
  <si>
    <t>http://www.reliancewaterheaters.com/products/electric/10-80-dhpht-ne-80-gallon-hybrid-electric-heat-pump-water-heater-10-year-warranty</t>
  </si>
  <si>
    <t>6 80 DHPHT 120</t>
  </si>
  <si>
    <t>http://www.reliancewaterheaters.com/products/electric/6-80-dhpht-80-gallon-hybrid-electric-heat-pump-water-heater-6-year-warranty</t>
  </si>
  <si>
    <t>https://www.energystar.gov/productfinder/product/certified-water-heaters/details/2270632</t>
  </si>
  <si>
    <t>http://www.americanwaterheater.com/residential/electric/hphe10280h045dv-archive/</t>
  </si>
  <si>
    <t>http://www.americanwaterheater.com/residential/electric/hphe6280h045dv/</t>
  </si>
  <si>
    <t>http://www.americanwaterheater.com/residential/electric/hphe10280h045dvn/</t>
  </si>
  <si>
    <t>https://www.energystar.gov/productfinder/product/certified-water-heaters/details/2295050</t>
  </si>
  <si>
    <t>10E80‐HP4D</t>
  </si>
  <si>
    <t>PROUH80 T2 RU350 DCB</t>
  </si>
  <si>
    <t>https://s3.amazonaws.com/WebPartners/ProductDocuments/764BC0B3-0CE3-4C09-B083-A49038CF92DB.pdf</t>
  </si>
  <si>
    <t>PROUH80 T2 RU350 D15</t>
  </si>
  <si>
    <t>HPX 80 DHPTNE</t>
  </si>
  <si>
    <t>HPHE2K80HD045VUN 120</t>
  </si>
  <si>
    <t>HPHE2F80HD045VU 120</t>
  </si>
  <si>
    <t>http://www.uscraftmaster.com/pdf/USC_HP_Spec.pdf</t>
  </si>
  <si>
    <t>First Hour Rating</t>
  </si>
  <si>
    <t>XE80T10HD22U0</t>
  </si>
  <si>
    <t>XE80T10HD80U1</t>
  </si>
  <si>
    <t>PROPH80 T2 RH350 DCB</t>
  </si>
  <si>
    <t>PROPH80 T2 RH350 D15</t>
  </si>
  <si>
    <t>https://s3.amazonaws.com/WebPartners/ProductDocuments/B68404C8-F5F0-4033-A295-761DCACBBE05.pdf</t>
  </si>
  <si>
    <t>http://lochinvar.com/_linefiles/RHE-04webupdate.pdf</t>
  </si>
  <si>
    <t>https://www.energystar.gov/productfinder/product/certified-water-heaters/details/2240324</t>
  </si>
  <si>
    <t>https://www.energystar.gov/productfinder/product/certified-water-heaters/details/2236683</t>
  </si>
  <si>
    <t>http://www.americanwaterheater.com/residential/electric/hphe6266h045dv/</t>
  </si>
  <si>
    <t>HPHE6266H045DV</t>
  </si>
  <si>
    <t>HPHE10266H045DVN</t>
  </si>
  <si>
    <t>42-32116</t>
  </si>
  <si>
    <t>HPA068KD</t>
  </si>
  <si>
    <t>http://www.lochinvar.com/_linefiles/RHE-04webupdate.pdf</t>
  </si>
  <si>
    <t>10 66 DHPHT NE</t>
  </si>
  <si>
    <t>http://www.reliancewaterheaters.com/media/82706/Reliance-Heat-Pump-Brochure.pdf</t>
  </si>
  <si>
    <t>PROPH65 T2 RH350D</t>
  </si>
  <si>
    <t>XE65T10HD50U0</t>
  </si>
  <si>
    <t>10E65-HP4D</t>
  </si>
  <si>
    <t>10E65-HP4D15</t>
  </si>
  <si>
    <t>https://s3.amazonaws.com/WebPartners/ProductDocuments/151E9712-0479-4C7D-8FFD-DCE98AC096F8.pdf</t>
  </si>
  <si>
    <t>PROUH65 T2 RU350 DCB</t>
  </si>
  <si>
    <t>YEs</t>
  </si>
  <si>
    <t>PROUH65 T2 RU350 D15</t>
  </si>
  <si>
    <t>HP6-66-DHPT</t>
  </si>
  <si>
    <t>https://www.statewaterheaters.com/products/residential/electric/proline/xe/premier-hybrid-electric/proline-xe-hybrid-electric-heat-pump-water-heater-hp6-66-dhpt/</t>
  </si>
  <si>
    <t>HPHE2K66HD045VUN</t>
  </si>
  <si>
    <t xml:space="preserve">HPHE2K66HD045VU </t>
  </si>
  <si>
    <t>https://www.rheem.com/product/professional-prestige-hybrid-electric-65-gallon-electric-econet-enabled-hybrid-electric-water-heater-with-10-year-limited-warranty-proph65-t2-rh350-d/</t>
  </si>
  <si>
    <t>https://octopart.com/10-80-dhpst-reliance-61580177</t>
  </si>
  <si>
    <t>HPX 80 DHPT</t>
  </si>
  <si>
    <t>https://www.statewaterheaters.com/support/hpx-80-dhpt/</t>
  </si>
  <si>
    <t>https://www.statewaterheaters.com/products/residential/electric/proline/xe/premier-hybrid-electric/proline-xe-hybrid-electric-heat-pump-water-heater-hpx-80-dhptne/</t>
  </si>
  <si>
    <t>HPTU 66N</t>
  </si>
  <si>
    <t>https://www.ecomfort.com/A.O.-Smith-HPTU-66N/p72556.html?gclid=EAIaIQobChMI14Wnk_O13AIVEBgMCh3gngACEAAYAiAAEgIw_PD_BwE</t>
  </si>
  <si>
    <t>http://c.shld.net/assets/docs/spin_prod_786782512.pdf</t>
  </si>
  <si>
    <t>http://www.uscraftmaster.com/pdf/USC_TearPad_USCTP00616.pdf</t>
  </si>
  <si>
    <t>Muirfield - Ayer</t>
  </si>
  <si>
    <t>Information gathered by HeatSmart Bolton Harvard and Cadmus</t>
  </si>
  <si>
    <t xml:space="preserve">80 gallon models that qualify for a $150 rebate from Mass Save </t>
  </si>
  <si>
    <t xml:space="preserve">~ 60 gallon models that qualify for a $150 rebate from Mass Save </t>
  </si>
  <si>
    <t xml:space="preserve">Heat Pump Water Heater Guide </t>
  </si>
  <si>
    <t>~ 60 gallon storage capacity. This list of equipment is subject to change. . (Updated 2/26/18)</t>
  </si>
  <si>
    <t>80 gallon storage capacity. This list of equipment is subject to change. . (Updated 2/26/18)</t>
  </si>
  <si>
    <t>Looks like Rheem XE50T</t>
  </si>
  <si>
    <t>Energy Star Partner is AO Smith</t>
  </si>
  <si>
    <t>Looks like AO Smith</t>
  </si>
  <si>
    <t>Integrated EcoNet® WiFi  optional connection. Looks like Rheem</t>
  </si>
  <si>
    <t>ooks like Rheem</t>
  </si>
  <si>
    <t>looks like Rheem</t>
  </si>
  <si>
    <t>Less Efficient (UEF&lt;3)</t>
  </si>
  <si>
    <t>Looks like A O Smith Less Efficient</t>
  </si>
  <si>
    <t>Looks like A O Smith  Less Efficient</t>
  </si>
  <si>
    <t>Looks like AO Smith &amp; links to AO Smith info.  Less Efficient</t>
  </si>
  <si>
    <t>Looks like A O Smith.  Less Efficient</t>
  </si>
  <si>
    <t>Looks like AO Smith  Less Efficient</t>
  </si>
  <si>
    <t>Average</t>
  </si>
  <si>
    <t>Rev V4</t>
  </si>
  <si>
    <t>2018 Aug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</si>
</sst>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9"/>
      <color theme="1"/>
      <name val="Arial"/>
      <family val="2"/>
    </font>
    <font>
      <sz val="13"/>
      <color theme="1"/>
      <name val="Arial"/>
      <family val="2"/>
    </font>
    <font>
      <sz val="18"/>
      <color theme="1"/>
      <name val="Arial"/>
      <family val="2"/>
    </font>
    <font>
      <u/>
      <sz val="12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2"/>
      <color theme="1"/>
      <name val="Arial"/>
      <family val="2"/>
    </font>
    <font>
      <b/>
      <sz val="2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20"/>
      <color theme="1"/>
      <name val="Arial Narrow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4">
    <xf numFmtId="0" fontId="0" fillId="0" borderId="0" xfId="0"/>
    <xf numFmtId="0" fontId="0" fillId="0" borderId="0" xfId="0" applyAlignment="1">
      <alignment wrapText="1"/>
    </xf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3" fillId="0" borderId="15" xfId="0" applyFont="1" applyBorder="1"/>
    <xf numFmtId="0" fontId="1" fillId="0" borderId="16" xfId="0" applyFont="1" applyFill="1" applyBorder="1" applyAlignment="1">
      <alignment wrapText="1"/>
    </xf>
    <xf numFmtId="0" fontId="0" fillId="0" borderId="13" xfId="0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1" fillId="0" borderId="26" xfId="0" applyFont="1" applyBorder="1" applyAlignment="1">
      <alignment vertical="top" wrapText="1"/>
    </xf>
    <xf numFmtId="0" fontId="1" fillId="0" borderId="27" xfId="0" applyFont="1" applyBorder="1" applyAlignment="1">
      <alignment vertical="top" wrapText="1"/>
    </xf>
    <xf numFmtId="0" fontId="1" fillId="0" borderId="36" xfId="0" applyFont="1" applyBorder="1" applyAlignment="1">
      <alignment wrapText="1"/>
    </xf>
    <xf numFmtId="0" fontId="1" fillId="0" borderId="37" xfId="0" applyFont="1" applyBorder="1" applyAlignment="1">
      <alignment vertical="top" wrapText="1"/>
    </xf>
    <xf numFmtId="0" fontId="5" fillId="0" borderId="25" xfId="1" applyBorder="1" applyAlignment="1">
      <alignment vertical="top" wrapText="1"/>
    </xf>
    <xf numFmtId="0" fontId="1" fillId="2" borderId="28" xfId="0" applyFont="1" applyFill="1" applyBorder="1" applyAlignment="1">
      <alignment vertical="top" wrapText="1"/>
    </xf>
    <xf numFmtId="0" fontId="1" fillId="2" borderId="29" xfId="0" applyFont="1" applyFill="1" applyBorder="1" applyAlignment="1">
      <alignment vertical="top" wrapText="1"/>
    </xf>
    <xf numFmtId="0" fontId="1" fillId="2" borderId="30" xfId="0" applyFont="1" applyFill="1" applyBorder="1" applyAlignment="1">
      <alignment vertical="top" wrapText="1"/>
    </xf>
    <xf numFmtId="0" fontId="0" fillId="2" borderId="30" xfId="0" applyFill="1" applyBorder="1" applyAlignment="1">
      <alignment vertical="top" wrapText="1"/>
    </xf>
    <xf numFmtId="0" fontId="1" fillId="2" borderId="29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0" fillId="2" borderId="11" xfId="0" applyFill="1" applyBorder="1" applyAlignment="1">
      <alignment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13" xfId="0" applyFont="1" applyFill="1" applyBorder="1" applyAlignment="1">
      <alignment vertical="top" wrapText="1"/>
    </xf>
    <xf numFmtId="0" fontId="1" fillId="2" borderId="14" xfId="0" applyFont="1" applyFill="1" applyBorder="1" applyAlignment="1">
      <alignment vertical="top" wrapText="1"/>
    </xf>
    <xf numFmtId="0" fontId="0" fillId="2" borderId="14" xfId="0" applyFill="1" applyBorder="1" applyAlignment="1">
      <alignment vertical="top" wrapText="1"/>
    </xf>
    <xf numFmtId="0" fontId="1" fillId="2" borderId="31" xfId="0" applyFont="1" applyFill="1" applyBorder="1" applyAlignment="1">
      <alignment vertical="top" wrapText="1"/>
    </xf>
    <xf numFmtId="0" fontId="1" fillId="2" borderId="32" xfId="0" applyFont="1" applyFill="1" applyBorder="1" applyAlignment="1">
      <alignment vertical="top" wrapText="1"/>
    </xf>
    <xf numFmtId="0" fontId="1" fillId="2" borderId="33" xfId="0" applyFont="1" applyFill="1" applyBorder="1" applyAlignment="1">
      <alignment vertical="top" wrapText="1"/>
    </xf>
    <xf numFmtId="0" fontId="1" fillId="2" borderId="42" xfId="0" applyFont="1" applyFill="1" applyBorder="1" applyAlignment="1">
      <alignment vertical="top" wrapText="1"/>
    </xf>
    <xf numFmtId="0" fontId="0" fillId="2" borderId="32" xfId="0" applyFill="1" applyBorder="1" applyAlignment="1">
      <alignment vertical="top" wrapText="1"/>
    </xf>
    <xf numFmtId="0" fontId="0" fillId="2" borderId="33" xfId="0" applyFill="1" applyBorder="1" applyAlignment="1">
      <alignment vertical="top" wrapText="1"/>
    </xf>
    <xf numFmtId="0" fontId="1" fillId="3" borderId="18" xfId="0" applyFont="1" applyFill="1" applyBorder="1" applyAlignment="1">
      <alignment vertical="top"/>
    </xf>
    <xf numFmtId="0" fontId="1" fillId="3" borderId="19" xfId="0" applyFont="1" applyFill="1" applyBorder="1" applyAlignment="1">
      <alignment vertical="top" wrapText="1"/>
    </xf>
    <xf numFmtId="0" fontId="1" fillId="3" borderId="20" xfId="0" applyFont="1" applyFill="1" applyBorder="1" applyAlignment="1">
      <alignment vertical="top" wrapText="1"/>
    </xf>
    <xf numFmtId="0" fontId="5" fillId="3" borderId="18" xfId="1" applyFill="1" applyBorder="1" applyAlignment="1">
      <alignment vertical="top" wrapText="1"/>
    </xf>
    <xf numFmtId="0" fontId="1" fillId="3" borderId="37" xfId="0" applyFont="1" applyFill="1" applyBorder="1" applyAlignment="1">
      <alignment vertical="top" wrapText="1"/>
    </xf>
    <xf numFmtId="0" fontId="0" fillId="3" borderId="34" xfId="0" applyFill="1" applyBorder="1" applyAlignment="1">
      <alignment vertical="top" wrapText="1"/>
    </xf>
    <xf numFmtId="0" fontId="0" fillId="3" borderId="19" xfId="0" applyFill="1" applyBorder="1" applyAlignment="1">
      <alignment vertical="top" wrapText="1"/>
    </xf>
    <xf numFmtId="0" fontId="0" fillId="3" borderId="20" xfId="0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3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5" fillId="3" borderId="12" xfId="1" applyFill="1" applyBorder="1" applyAlignment="1">
      <alignment vertical="top" wrapText="1"/>
    </xf>
    <xf numFmtId="0" fontId="1" fillId="3" borderId="38" xfId="0" applyFont="1" applyFill="1" applyBorder="1" applyAlignment="1">
      <alignment vertical="top" wrapText="1"/>
    </xf>
    <xf numFmtId="0" fontId="0" fillId="3" borderId="13" xfId="0" applyFill="1" applyBorder="1" applyAlignment="1">
      <alignment vertical="top" wrapText="1"/>
    </xf>
    <xf numFmtId="0" fontId="0" fillId="3" borderId="14" xfId="0" applyFill="1" applyBorder="1" applyAlignment="1">
      <alignment vertical="top" wrapText="1"/>
    </xf>
    <xf numFmtId="0" fontId="1" fillId="3" borderId="15" xfId="0" applyFont="1" applyFill="1" applyBorder="1" applyAlignment="1">
      <alignment vertical="top" wrapText="1"/>
    </xf>
    <xf numFmtId="0" fontId="1" fillId="3" borderId="16" xfId="0" applyFont="1" applyFill="1" applyBorder="1" applyAlignment="1">
      <alignment vertical="top" wrapText="1"/>
    </xf>
    <xf numFmtId="0" fontId="1" fillId="3" borderId="17" xfId="0" applyFont="1" applyFill="1" applyBorder="1" applyAlignment="1">
      <alignment vertical="top" wrapText="1"/>
    </xf>
    <xf numFmtId="0" fontId="5" fillId="3" borderId="15" xfId="1" applyFill="1" applyBorder="1" applyAlignment="1">
      <alignment vertical="top" wrapText="1"/>
    </xf>
    <xf numFmtId="0" fontId="1" fillId="3" borderId="36" xfId="0" applyFont="1" applyFill="1" applyBorder="1" applyAlignment="1">
      <alignment vertical="top" wrapText="1"/>
    </xf>
    <xf numFmtId="0" fontId="0" fillId="3" borderId="16" xfId="0" applyFill="1" applyBorder="1" applyAlignment="1">
      <alignment vertical="top" wrapText="1"/>
    </xf>
    <xf numFmtId="0" fontId="0" fillId="3" borderId="17" xfId="0" applyFill="1" applyBorder="1" applyAlignment="1">
      <alignment vertical="top" wrapText="1"/>
    </xf>
    <xf numFmtId="0" fontId="1" fillId="0" borderId="12" xfId="0" applyFont="1" applyFill="1" applyBorder="1" applyAlignment="1">
      <alignment vertical="top" wrapText="1"/>
    </xf>
    <xf numFmtId="0" fontId="1" fillId="0" borderId="13" xfId="0" applyFont="1" applyFill="1" applyBorder="1" applyAlignment="1">
      <alignment vertical="top" wrapText="1"/>
    </xf>
    <xf numFmtId="0" fontId="1" fillId="0" borderId="14" xfId="0" applyFont="1" applyFill="1" applyBorder="1" applyAlignment="1">
      <alignment vertical="top" wrapText="1"/>
    </xf>
    <xf numFmtId="0" fontId="1" fillId="0" borderId="39" xfId="0" applyFont="1" applyFill="1" applyBorder="1" applyAlignment="1">
      <alignment vertical="top" wrapText="1"/>
    </xf>
    <xf numFmtId="0" fontId="0" fillId="0" borderId="19" xfId="0" applyFill="1" applyBorder="1" applyAlignment="1">
      <alignment vertical="top" wrapText="1"/>
    </xf>
    <xf numFmtId="0" fontId="0" fillId="0" borderId="13" xfId="0" applyFill="1" applyBorder="1" applyAlignment="1">
      <alignment vertical="top" wrapText="1"/>
    </xf>
    <xf numFmtId="0" fontId="0" fillId="0" borderId="14" xfId="0" applyFill="1" applyBorder="1" applyAlignment="1">
      <alignment vertical="top" wrapText="1"/>
    </xf>
    <xf numFmtId="0" fontId="1" fillId="3" borderId="9" xfId="0" applyFont="1" applyFill="1" applyBorder="1" applyAlignment="1">
      <alignment vertical="top" wrapText="1"/>
    </xf>
    <xf numFmtId="0" fontId="1" fillId="3" borderId="10" xfId="0" applyFont="1" applyFill="1" applyBorder="1" applyAlignment="1">
      <alignment vertical="top" wrapText="1"/>
    </xf>
    <xf numFmtId="0" fontId="1" fillId="3" borderId="11" xfId="0" applyFont="1" applyFill="1" applyBorder="1" applyAlignment="1">
      <alignment vertical="top" wrapText="1"/>
    </xf>
    <xf numFmtId="0" fontId="5" fillId="3" borderId="9" xfId="1" applyFill="1" applyBorder="1" applyAlignment="1">
      <alignment vertical="top" wrapText="1"/>
    </xf>
    <xf numFmtId="0" fontId="1" fillId="3" borderId="35" xfId="0" applyFont="1" applyFill="1" applyBorder="1" applyAlignment="1">
      <alignment vertical="top" wrapText="1"/>
    </xf>
    <xf numFmtId="0" fontId="0" fillId="3" borderId="10" xfId="0" applyFill="1" applyBorder="1" applyAlignment="1">
      <alignment vertical="top" wrapText="1"/>
    </xf>
    <xf numFmtId="0" fontId="0" fillId="3" borderId="11" xfId="0" applyFill="1" applyBorder="1" applyAlignment="1">
      <alignment vertical="top" wrapText="1"/>
    </xf>
    <xf numFmtId="0" fontId="1" fillId="3" borderId="41" xfId="0" applyFont="1" applyFill="1" applyBorder="1" applyAlignment="1">
      <alignment vertical="top" wrapText="1"/>
    </xf>
    <xf numFmtId="0" fontId="1" fillId="4" borderId="9" xfId="0" applyFont="1" applyFill="1" applyBorder="1" applyAlignment="1">
      <alignment vertical="top" wrapText="1"/>
    </xf>
    <xf numFmtId="0" fontId="1" fillId="4" borderId="10" xfId="0" applyFont="1" applyFill="1" applyBorder="1" applyAlignment="1">
      <alignment vertical="top" wrapText="1"/>
    </xf>
    <xf numFmtId="0" fontId="1" fillId="4" borderId="11" xfId="0" applyFont="1" applyFill="1" applyBorder="1" applyAlignment="1">
      <alignment vertical="top" wrapText="1"/>
    </xf>
    <xf numFmtId="0" fontId="5" fillId="4" borderId="9" xfId="1" applyFill="1" applyBorder="1" applyAlignment="1">
      <alignment vertical="top" wrapText="1"/>
    </xf>
    <xf numFmtId="0" fontId="1" fillId="4" borderId="35" xfId="0" applyFont="1" applyFill="1" applyBorder="1" applyAlignment="1">
      <alignment vertical="top" wrapText="1"/>
    </xf>
    <xf numFmtId="0" fontId="0" fillId="4" borderId="10" xfId="0" applyFill="1" applyBorder="1" applyAlignment="1">
      <alignment vertical="top" wrapText="1"/>
    </xf>
    <xf numFmtId="0" fontId="0" fillId="4" borderId="11" xfId="0" applyFill="1" applyBorder="1" applyAlignment="1">
      <alignment vertical="top" wrapText="1"/>
    </xf>
    <xf numFmtId="0" fontId="1" fillId="4" borderId="15" xfId="0" applyFont="1" applyFill="1" applyBorder="1" applyAlignment="1">
      <alignment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7" xfId="0" applyFont="1" applyFill="1" applyBorder="1" applyAlignment="1">
      <alignment vertical="top" wrapText="1"/>
    </xf>
    <xf numFmtId="0" fontId="5" fillId="4" borderId="15" xfId="1" applyFill="1" applyBorder="1" applyAlignment="1">
      <alignment vertical="top" wrapText="1"/>
    </xf>
    <xf numFmtId="0" fontId="1" fillId="4" borderId="36" xfId="0" applyFont="1" applyFill="1" applyBorder="1" applyAlignment="1">
      <alignment vertical="top" wrapText="1"/>
    </xf>
    <xf numFmtId="0" fontId="0" fillId="4" borderId="16" xfId="0" applyFill="1" applyBorder="1" applyAlignment="1">
      <alignment vertical="top" wrapText="1"/>
    </xf>
    <xf numFmtId="0" fontId="0" fillId="4" borderId="17" xfId="0" applyFill="1" applyBorder="1" applyAlignment="1">
      <alignment vertical="top" wrapText="1"/>
    </xf>
    <xf numFmtId="0" fontId="1" fillId="4" borderId="25" xfId="0" applyFont="1" applyFill="1" applyBorder="1" applyAlignment="1">
      <alignment vertical="top" wrapText="1"/>
    </xf>
    <xf numFmtId="0" fontId="1" fillId="4" borderId="26" xfId="0" applyFont="1" applyFill="1" applyBorder="1" applyAlignment="1">
      <alignment vertical="top" wrapText="1"/>
    </xf>
    <xf numFmtId="0" fontId="1" fillId="4" borderId="27" xfId="0" applyFont="1" applyFill="1" applyBorder="1" applyAlignment="1">
      <alignment vertical="top" wrapText="1"/>
    </xf>
    <xf numFmtId="0" fontId="5" fillId="4" borderId="25" xfId="1" applyFill="1" applyBorder="1" applyAlignment="1">
      <alignment vertical="top" wrapText="1"/>
    </xf>
    <xf numFmtId="0" fontId="1" fillId="4" borderId="29" xfId="0" applyFont="1" applyFill="1" applyBorder="1" applyAlignment="1">
      <alignment vertical="top" wrapText="1"/>
    </xf>
    <xf numFmtId="0" fontId="0" fillId="4" borderId="29" xfId="0" applyFill="1" applyBorder="1" applyAlignment="1">
      <alignment vertical="top" wrapText="1"/>
    </xf>
    <xf numFmtId="0" fontId="0" fillId="4" borderId="30" xfId="0" applyFill="1" applyBorder="1" applyAlignment="1">
      <alignment vertical="top" wrapText="1"/>
    </xf>
    <xf numFmtId="0" fontId="1" fillId="4" borderId="37" xfId="0" applyFont="1" applyFill="1" applyBorder="1" applyAlignment="1">
      <alignment vertical="top" wrapText="1"/>
    </xf>
    <xf numFmtId="0" fontId="0" fillId="4" borderId="26" xfId="0" applyFill="1" applyBorder="1" applyAlignment="1">
      <alignment vertical="top" wrapText="1"/>
    </xf>
    <xf numFmtId="0" fontId="0" fillId="4" borderId="20" xfId="0" applyFill="1" applyBorder="1" applyAlignment="1">
      <alignment vertical="top" wrapText="1"/>
    </xf>
    <xf numFmtId="0" fontId="1" fillId="3" borderId="25" xfId="0" applyFont="1" applyFill="1" applyBorder="1" applyAlignment="1">
      <alignment vertical="top" wrapText="1"/>
    </xf>
    <xf numFmtId="0" fontId="1" fillId="3" borderId="26" xfId="0" applyFont="1" applyFill="1" applyBorder="1" applyAlignment="1">
      <alignment vertical="top" wrapText="1"/>
    </xf>
    <xf numFmtId="0" fontId="1" fillId="3" borderId="27" xfId="0" applyFont="1" applyFill="1" applyBorder="1" applyAlignment="1">
      <alignment vertical="top" wrapText="1"/>
    </xf>
    <xf numFmtId="0" fontId="5" fillId="3" borderId="25" xfId="1" applyFill="1" applyBorder="1" applyAlignment="1">
      <alignment vertical="top" wrapText="1"/>
    </xf>
    <xf numFmtId="0" fontId="0" fillId="3" borderId="27" xfId="0" applyFill="1" applyBorder="1" applyAlignment="1">
      <alignment vertical="top" wrapText="1"/>
    </xf>
    <xf numFmtId="0" fontId="0" fillId="3" borderId="1" xfId="0" applyFill="1" applyBorder="1" applyAlignment="1">
      <alignment horizontal="center" wrapText="1"/>
    </xf>
    <xf numFmtId="0" fontId="0" fillId="3" borderId="46" xfId="0" applyFill="1" applyBorder="1" applyAlignment="1">
      <alignment vertical="top" wrapText="1"/>
    </xf>
    <xf numFmtId="0" fontId="0" fillId="3" borderId="47" xfId="0" applyFill="1" applyBorder="1" applyAlignment="1">
      <alignment vertical="top" wrapText="1"/>
    </xf>
    <xf numFmtId="0" fontId="0" fillId="0" borderId="47" xfId="0" applyFill="1" applyBorder="1" applyAlignment="1">
      <alignment vertical="top" wrapText="1"/>
    </xf>
    <xf numFmtId="0" fontId="0" fillId="3" borderId="48" xfId="0" applyFill="1" applyBorder="1" applyAlignment="1">
      <alignment vertical="top" wrapText="1"/>
    </xf>
    <xf numFmtId="0" fontId="0" fillId="0" borderId="49" xfId="0" applyBorder="1" applyAlignment="1">
      <alignment vertical="top" wrapText="1"/>
    </xf>
    <xf numFmtId="0" fontId="0" fillId="3" borderId="21" xfId="0" applyFill="1" applyBorder="1" applyAlignment="1">
      <alignment vertical="top" wrapText="1"/>
    </xf>
    <xf numFmtId="0" fontId="0" fillId="2" borderId="50" xfId="0" applyFill="1" applyBorder="1" applyAlignment="1">
      <alignment vertical="top" wrapText="1"/>
    </xf>
    <xf numFmtId="0" fontId="0" fillId="2" borderId="21" xfId="0" applyFill="1" applyBorder="1" applyAlignment="1">
      <alignment vertical="top" wrapText="1"/>
    </xf>
    <xf numFmtId="0" fontId="0" fillId="2" borderId="47" xfId="0" applyFill="1" applyBorder="1" applyAlignment="1">
      <alignment vertical="top" wrapText="1"/>
    </xf>
    <xf numFmtId="0" fontId="0" fillId="4" borderId="21" xfId="0" applyFill="1" applyBorder="1" applyAlignment="1">
      <alignment vertical="top" wrapText="1"/>
    </xf>
    <xf numFmtId="0" fontId="0" fillId="4" borderId="48" xfId="0" applyFont="1" applyFill="1" applyBorder="1" applyAlignment="1">
      <alignment vertical="top" wrapText="1"/>
    </xf>
    <xf numFmtId="0" fontId="0" fillId="4" borderId="50" xfId="0" applyFill="1" applyBorder="1" applyAlignment="1">
      <alignment vertical="top" wrapText="1"/>
    </xf>
    <xf numFmtId="0" fontId="0" fillId="4" borderId="49" xfId="0" applyFill="1" applyBorder="1" applyAlignment="1">
      <alignment vertical="top" wrapText="1"/>
    </xf>
    <xf numFmtId="0" fontId="0" fillId="3" borderId="49" xfId="0" applyFill="1" applyBorder="1" applyAlignment="1">
      <alignment vertical="top" wrapText="1"/>
    </xf>
    <xf numFmtId="0" fontId="0" fillId="2" borderId="51" xfId="0" applyFill="1" applyBorder="1" applyAlignment="1">
      <alignment vertical="top" wrapText="1"/>
    </xf>
    <xf numFmtId="0" fontId="1" fillId="0" borderId="48" xfId="0" applyFont="1" applyFill="1" applyBorder="1" applyAlignment="1">
      <alignment wrapText="1"/>
    </xf>
    <xf numFmtId="0" fontId="1" fillId="0" borderId="48" xfId="0" applyFont="1" applyFill="1" applyBorder="1" applyAlignment="1">
      <alignment textRotation="180" wrapText="1"/>
    </xf>
    <xf numFmtId="0" fontId="8" fillId="3" borderId="49" xfId="0" applyFont="1" applyFill="1" applyBorder="1" applyAlignment="1">
      <alignment vertical="top" wrapText="1"/>
    </xf>
    <xf numFmtId="0" fontId="8" fillId="3" borderId="10" xfId="0" applyFont="1" applyFill="1" applyBorder="1" applyAlignment="1">
      <alignment vertical="top" wrapText="1"/>
    </xf>
    <xf numFmtId="0" fontId="8" fillId="3" borderId="16" xfId="0" applyFont="1" applyFill="1" applyBorder="1" applyAlignment="1">
      <alignment vertical="top" wrapText="1"/>
    </xf>
    <xf numFmtId="0" fontId="1" fillId="0" borderId="52" xfId="0" applyFont="1" applyFill="1" applyBorder="1" applyAlignment="1">
      <alignment textRotation="180" wrapText="1"/>
    </xf>
    <xf numFmtId="0" fontId="0" fillId="3" borderId="53" xfId="0" applyFill="1" applyBorder="1" applyAlignment="1">
      <alignment vertical="top" wrapText="1"/>
    </xf>
    <xf numFmtId="0" fontId="0" fillId="3" borderId="54" xfId="0" applyFill="1" applyBorder="1" applyAlignment="1">
      <alignment vertical="top" wrapText="1"/>
    </xf>
    <xf numFmtId="0" fontId="0" fillId="0" borderId="54" xfId="0" applyFill="1" applyBorder="1" applyAlignment="1">
      <alignment vertical="top" wrapText="1"/>
    </xf>
    <xf numFmtId="0" fontId="0" fillId="3" borderId="52" xfId="0" applyFill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0" fillId="3" borderId="24" xfId="0" applyFill="1" applyBorder="1" applyAlignment="1">
      <alignment vertical="top" wrapText="1"/>
    </xf>
    <xf numFmtId="0" fontId="0" fillId="2" borderId="43" xfId="0" applyFill="1" applyBorder="1" applyAlignment="1">
      <alignment vertical="top" wrapText="1"/>
    </xf>
    <xf numFmtId="0" fontId="0" fillId="2" borderId="24" xfId="0" applyFill="1" applyBorder="1" applyAlignment="1">
      <alignment vertical="top" wrapText="1"/>
    </xf>
    <xf numFmtId="0" fontId="0" fillId="2" borderId="54" xfId="0" applyFill="1" applyBorder="1" applyAlignment="1">
      <alignment vertical="top" wrapText="1"/>
    </xf>
    <xf numFmtId="0" fontId="0" fillId="4" borderId="24" xfId="0" applyFill="1" applyBorder="1" applyAlignment="1">
      <alignment vertical="top" wrapText="1"/>
    </xf>
    <xf numFmtId="0" fontId="0" fillId="4" borderId="52" xfId="0" applyFont="1" applyFill="1" applyBorder="1" applyAlignment="1">
      <alignment vertical="top" wrapText="1"/>
    </xf>
    <xf numFmtId="0" fontId="0" fillId="4" borderId="43" xfId="0" applyFill="1" applyBorder="1" applyAlignment="1">
      <alignment vertical="top" wrapText="1"/>
    </xf>
    <xf numFmtId="0" fontId="0" fillId="4" borderId="5" xfId="0" applyFill="1" applyBorder="1" applyAlignment="1">
      <alignment vertical="top" wrapText="1"/>
    </xf>
    <xf numFmtId="0" fontId="0" fillId="3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1" fillId="0" borderId="17" xfId="0" applyFont="1" applyFill="1" applyBorder="1" applyAlignment="1">
      <alignment textRotation="180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8" fillId="4" borderId="10" xfId="0" applyFont="1" applyFill="1" applyBorder="1" applyAlignment="1">
      <alignment vertical="top" wrapText="1"/>
    </xf>
    <xf numFmtId="0" fontId="7" fillId="0" borderId="0" xfId="0" applyFont="1" applyAlignment="1">
      <alignment horizontal="right" wrapText="1"/>
    </xf>
    <xf numFmtId="0" fontId="1" fillId="0" borderId="38" xfId="0" applyFont="1" applyFill="1" applyBorder="1" applyAlignment="1">
      <alignment vertical="top" wrapText="1"/>
    </xf>
    <xf numFmtId="0" fontId="1" fillId="0" borderId="40" xfId="0" applyFont="1" applyFill="1" applyBorder="1" applyAlignment="1">
      <alignment vertical="top" wrapText="1"/>
    </xf>
    <xf numFmtId="0" fontId="0" fillId="0" borderId="29" xfId="0" applyFill="1" applyBorder="1" applyAlignment="1">
      <alignment vertical="top" wrapText="1"/>
    </xf>
    <xf numFmtId="0" fontId="5" fillId="0" borderId="12" xfId="1" applyFill="1" applyBorder="1" applyAlignment="1">
      <alignment vertical="top" wrapText="1"/>
    </xf>
    <xf numFmtId="0" fontId="5" fillId="0" borderId="28" xfId="1" applyFill="1" applyBorder="1" applyAlignment="1">
      <alignment vertical="top" wrapText="1"/>
    </xf>
    <xf numFmtId="0" fontId="1" fillId="4" borderId="12" xfId="0" applyFont="1" applyFill="1" applyBorder="1" applyAlignment="1">
      <alignment vertical="top" wrapText="1"/>
    </xf>
    <xf numFmtId="0" fontId="1" fillId="4" borderId="13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1" fillId="4" borderId="14" xfId="0" applyFont="1" applyFill="1" applyBorder="1" applyAlignment="1">
      <alignment vertical="top" wrapText="1"/>
    </xf>
    <xf numFmtId="0" fontId="5" fillId="4" borderId="12" xfId="1" applyFill="1" applyBorder="1" applyAlignment="1">
      <alignment vertical="top" wrapText="1"/>
    </xf>
    <xf numFmtId="0" fontId="0" fillId="4" borderId="19" xfId="0" applyFill="1" applyBorder="1" applyAlignment="1">
      <alignment vertical="top" wrapText="1"/>
    </xf>
    <xf numFmtId="0" fontId="0" fillId="4" borderId="13" xfId="0" applyFill="1" applyBorder="1" applyAlignment="1">
      <alignment vertical="top" wrapText="1"/>
    </xf>
    <xf numFmtId="0" fontId="0" fillId="4" borderId="47" xfId="0" applyFill="1" applyBorder="1" applyAlignment="1">
      <alignment vertical="top" wrapText="1"/>
    </xf>
    <xf numFmtId="0" fontId="0" fillId="4" borderId="54" xfId="0" applyFill="1" applyBorder="1" applyAlignment="1">
      <alignment vertical="top" wrapText="1"/>
    </xf>
    <xf numFmtId="0" fontId="0" fillId="4" borderId="14" xfId="0" applyFill="1" applyBorder="1" applyAlignment="1">
      <alignment vertical="top" wrapText="1"/>
    </xf>
    <xf numFmtId="0" fontId="5" fillId="5" borderId="31" xfId="1" applyFill="1" applyBorder="1" applyAlignment="1">
      <alignment vertical="top" wrapText="1"/>
    </xf>
    <xf numFmtId="0" fontId="0" fillId="0" borderId="50" xfId="0" applyFill="1" applyBorder="1" applyAlignment="1">
      <alignment vertical="top" wrapText="1"/>
    </xf>
    <xf numFmtId="0" fontId="0" fillId="4" borderId="48" xfId="0" applyFill="1" applyBorder="1" applyAlignment="1">
      <alignment vertical="top" wrapText="1"/>
    </xf>
    <xf numFmtId="0" fontId="0" fillId="0" borderId="0" xfId="0" applyFill="1"/>
    <xf numFmtId="0" fontId="1" fillId="0" borderId="19" xfId="0" applyFont="1" applyFill="1" applyBorder="1" applyAlignment="1">
      <alignment vertical="top" wrapText="1"/>
    </xf>
    <xf numFmtId="0" fontId="0" fillId="0" borderId="13" xfId="0" applyFill="1" applyBorder="1"/>
    <xf numFmtId="0" fontId="0" fillId="4" borderId="52" xfId="0" applyFill="1" applyBorder="1" applyAlignment="1">
      <alignment vertical="top" wrapText="1"/>
    </xf>
    <xf numFmtId="0" fontId="0" fillId="6" borderId="0" xfId="0" applyFill="1"/>
    <xf numFmtId="0" fontId="1" fillId="4" borderId="38" xfId="0" applyFont="1" applyFill="1" applyBorder="1" applyAlignment="1">
      <alignment vertical="top" wrapText="1"/>
    </xf>
    <xf numFmtId="0" fontId="1" fillId="4" borderId="56" xfId="0" applyFont="1" applyFill="1" applyBorder="1" applyAlignment="1">
      <alignment vertical="top" wrapText="1"/>
    </xf>
    <xf numFmtId="0" fontId="1" fillId="4" borderId="0" xfId="0" applyFont="1" applyFill="1"/>
    <xf numFmtId="0" fontId="1" fillId="4" borderId="34" xfId="0" applyFont="1" applyFill="1" applyBorder="1" applyAlignment="1">
      <alignment vertical="top" wrapText="1"/>
    </xf>
    <xf numFmtId="0" fontId="1" fillId="4" borderId="57" xfId="0" applyFont="1" applyFill="1" applyBorder="1" applyAlignment="1">
      <alignment vertical="top" wrapText="1"/>
    </xf>
    <xf numFmtId="0" fontId="1" fillId="4" borderId="41" xfId="0" applyFont="1" applyFill="1" applyBorder="1" applyAlignment="1">
      <alignment vertical="top" wrapText="1"/>
    </xf>
    <xf numFmtId="0" fontId="0" fillId="4" borderId="34" xfId="0" applyFill="1" applyBorder="1" applyAlignment="1">
      <alignment vertical="top" wrapText="1"/>
    </xf>
    <xf numFmtId="0" fontId="0" fillId="4" borderId="58" xfId="0" applyFill="1" applyBorder="1" applyAlignment="1">
      <alignment vertical="top" wrapText="1"/>
    </xf>
    <xf numFmtId="0" fontId="0" fillId="4" borderId="59" xfId="0" applyFill="1" applyBorder="1" applyAlignment="1">
      <alignment vertical="top" wrapText="1"/>
    </xf>
    <xf numFmtId="0" fontId="0" fillId="4" borderId="57" xfId="0" applyFill="1" applyBorder="1" applyAlignment="1">
      <alignment vertical="top" wrapText="1"/>
    </xf>
    <xf numFmtId="0" fontId="1" fillId="3" borderId="18" xfId="0" applyFont="1" applyFill="1" applyBorder="1" applyAlignment="1">
      <alignment vertical="top" wrapText="1"/>
    </xf>
    <xf numFmtId="0" fontId="0" fillId="3" borderId="29" xfId="0" applyFill="1" applyBorder="1" applyAlignment="1">
      <alignment vertical="top" wrapText="1"/>
    </xf>
    <xf numFmtId="0" fontId="0" fillId="0" borderId="47" xfId="0" applyFill="1" applyBorder="1"/>
    <xf numFmtId="0" fontId="0" fillId="0" borderId="0" xfId="0" applyFill="1" applyBorder="1"/>
    <xf numFmtId="0" fontId="0" fillId="0" borderId="5" xfId="0" applyFill="1" applyBorder="1"/>
    <xf numFmtId="0" fontId="1" fillId="3" borderId="28" xfId="0" applyFont="1" applyFill="1" applyBorder="1" applyAlignment="1">
      <alignment vertical="top" wrapText="1"/>
    </xf>
    <xf numFmtId="0" fontId="1" fillId="3" borderId="29" xfId="0" applyFont="1" applyFill="1" applyBorder="1" applyAlignment="1">
      <alignment vertical="top" wrapText="1"/>
    </xf>
    <xf numFmtId="0" fontId="1" fillId="3" borderId="30" xfId="0" applyFont="1" applyFill="1" applyBorder="1" applyAlignment="1">
      <alignment vertical="top" wrapText="1"/>
    </xf>
    <xf numFmtId="0" fontId="5" fillId="3" borderId="28" xfId="1" applyFill="1" applyBorder="1" applyAlignment="1">
      <alignment vertical="top" wrapText="1"/>
    </xf>
    <xf numFmtId="0" fontId="1" fillId="3" borderId="40" xfId="0" applyFont="1" applyFill="1" applyBorder="1" applyAlignment="1">
      <alignment vertical="top" wrapText="1"/>
    </xf>
    <xf numFmtId="0" fontId="0" fillId="3" borderId="50" xfId="0" applyFill="1" applyBorder="1" applyAlignment="1">
      <alignment vertical="top" wrapText="1"/>
    </xf>
    <xf numFmtId="0" fontId="0" fillId="3" borderId="43" xfId="0" applyFill="1" applyBorder="1" applyAlignment="1">
      <alignment vertical="top" wrapText="1"/>
    </xf>
    <xf numFmtId="0" fontId="0" fillId="3" borderId="30" xfId="0" applyFill="1" applyBorder="1" applyAlignment="1">
      <alignment vertical="top" wrapText="1"/>
    </xf>
    <xf numFmtId="0" fontId="5" fillId="2" borderId="28" xfId="1" applyFill="1" applyBorder="1" applyAlignment="1">
      <alignment vertical="top" wrapText="1"/>
    </xf>
    <xf numFmtId="0" fontId="1" fillId="2" borderId="40" xfId="0" applyFont="1" applyFill="1" applyBorder="1" applyAlignment="1">
      <alignment vertical="top" wrapText="1"/>
    </xf>
    <xf numFmtId="0" fontId="0" fillId="2" borderId="29" xfId="0" applyFill="1" applyBorder="1" applyAlignment="1">
      <alignment vertical="top" wrapText="1"/>
    </xf>
    <xf numFmtId="0" fontId="5" fillId="2" borderId="9" xfId="1" applyFill="1" applyBorder="1" applyAlignment="1">
      <alignment vertical="top" wrapText="1"/>
    </xf>
    <xf numFmtId="0" fontId="1" fillId="2" borderId="35" xfId="0" applyFont="1" applyFill="1" applyBorder="1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1" fillId="4" borderId="18" xfId="0" applyFont="1" applyFill="1" applyBorder="1" applyAlignment="1">
      <alignment vertical="top" wrapText="1"/>
    </xf>
    <xf numFmtId="0" fontId="8" fillId="4" borderId="19" xfId="0" applyFont="1" applyFill="1" applyBorder="1" applyAlignment="1">
      <alignment vertical="top" wrapText="1"/>
    </xf>
    <xf numFmtId="0" fontId="9" fillId="0" borderId="2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0" fillId="4" borderId="43" xfId="0" applyFill="1" applyBorder="1" applyAlignment="1">
      <alignment horizontal="center" wrapText="1"/>
    </xf>
    <xf numFmtId="0" fontId="0" fillId="4" borderId="44" xfId="0" applyFill="1" applyBorder="1" applyAlignment="1">
      <alignment horizontal="center" wrapText="1"/>
    </xf>
    <xf numFmtId="0" fontId="0" fillId="4" borderId="45" xfId="0" applyFill="1" applyBorder="1" applyAlignment="1">
      <alignment horizont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5" borderId="43" xfId="0" applyFill="1" applyBorder="1" applyAlignment="1">
      <alignment horizontal="center" wrapText="1"/>
    </xf>
    <xf numFmtId="0" fontId="0" fillId="5" borderId="45" xfId="0" applyFill="1" applyBorder="1" applyAlignment="1">
      <alignment horizont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wrapText="1"/>
    </xf>
    <xf numFmtId="0" fontId="10" fillId="0" borderId="44" xfId="0" applyFont="1" applyBorder="1" applyAlignment="1">
      <alignment horizontal="center" wrapText="1"/>
    </xf>
    <xf numFmtId="0" fontId="10" fillId="0" borderId="45" xfId="0" applyFont="1" applyBorder="1" applyAlignment="1">
      <alignment horizontal="center" wrapText="1"/>
    </xf>
    <xf numFmtId="0" fontId="0" fillId="3" borderId="39" xfId="0" applyFill="1" applyBorder="1" applyAlignment="1">
      <alignment vertical="top" wrapText="1"/>
    </xf>
    <xf numFmtId="0" fontId="8" fillId="3" borderId="29" xfId="0" applyFont="1" applyFill="1" applyBorder="1" applyAlignment="1">
      <alignment vertical="top" wrapText="1"/>
    </xf>
    <xf numFmtId="0" fontId="8" fillId="4" borderId="60" xfId="0" applyFont="1" applyFill="1" applyBorder="1" applyAlignment="1">
      <alignment vertical="top" wrapText="1"/>
    </xf>
    <xf numFmtId="0" fontId="8" fillId="4" borderId="13" xfId="0" applyFont="1" applyFill="1" applyBorder="1" applyAlignment="1">
      <alignment vertical="top" wrapText="1"/>
    </xf>
    <xf numFmtId="0" fontId="0" fillId="4" borderId="32" xfId="0" applyFill="1" applyBorder="1" applyAlignment="1">
      <alignment vertical="top" wrapText="1"/>
    </xf>
    <xf numFmtId="0" fontId="8" fillId="4" borderId="16" xfId="0" applyFont="1" applyFill="1" applyBorder="1" applyAlignment="1">
      <alignment vertical="top" wrapText="1"/>
    </xf>
    <xf numFmtId="0" fontId="12" fillId="3" borderId="16" xfId="0" applyFont="1" applyFill="1" applyBorder="1" applyAlignment="1">
      <alignment vertical="top" wrapText="1"/>
    </xf>
    <xf numFmtId="0" fontId="0" fillId="3" borderId="32" xfId="0" applyFill="1" applyBorder="1" applyAlignment="1">
      <alignment vertical="top" wrapText="1"/>
    </xf>
    <xf numFmtId="0" fontId="0" fillId="3" borderId="51" xfId="0" applyFill="1" applyBorder="1" applyAlignment="1">
      <alignment vertical="top" wrapText="1"/>
    </xf>
    <xf numFmtId="0" fontId="1" fillId="3" borderId="0" xfId="0" applyFont="1" applyFill="1" applyBorder="1" applyAlignment="1">
      <alignment vertical="top" wrapText="1"/>
    </xf>
    <xf numFmtId="0" fontId="0" fillId="3" borderId="19" xfId="0" applyFill="1" applyBorder="1" applyAlignment="1">
      <alignment wrapText="1"/>
    </xf>
    <xf numFmtId="0" fontId="0" fillId="3" borderId="55" xfId="0" applyFill="1" applyBorder="1" applyAlignment="1">
      <alignment vertical="top" wrapText="1"/>
    </xf>
    <xf numFmtId="0" fontId="1" fillId="0" borderId="28" xfId="0" applyFont="1" applyFill="1" applyBorder="1" applyAlignment="1">
      <alignment vertical="top" wrapText="1"/>
    </xf>
    <xf numFmtId="0" fontId="1" fillId="0" borderId="29" xfId="0" applyFont="1" applyFill="1" applyBorder="1" applyAlignment="1">
      <alignment vertical="top" wrapText="1"/>
    </xf>
    <xf numFmtId="0" fontId="1" fillId="0" borderId="30" xfId="0" applyFont="1" applyFill="1" applyBorder="1" applyAlignment="1">
      <alignment vertical="top" wrapText="1"/>
    </xf>
    <xf numFmtId="0" fontId="0" fillId="0" borderId="43" xfId="0" applyFill="1" applyBorder="1" applyAlignment="1">
      <alignment vertical="top" wrapText="1"/>
    </xf>
    <xf numFmtId="0" fontId="0" fillId="0" borderId="30" xfId="0" applyFill="1" applyBorder="1" applyAlignment="1">
      <alignment vertical="top" wrapText="1"/>
    </xf>
    <xf numFmtId="0" fontId="5" fillId="4" borderId="36" xfId="1" applyFill="1" applyBorder="1" applyAlignment="1">
      <alignment vertical="top" wrapText="1"/>
    </xf>
    <xf numFmtId="0" fontId="5" fillId="4" borderId="39" xfId="1" applyFill="1" applyBorder="1" applyAlignment="1">
      <alignment vertical="top" wrapText="1"/>
    </xf>
    <xf numFmtId="0" fontId="5" fillId="3" borderId="40" xfId="1" applyFill="1" applyBorder="1" applyAlignment="1">
      <alignment vertical="top" wrapText="1"/>
    </xf>
    <xf numFmtId="0" fontId="5" fillId="3" borderId="39" xfId="1" applyFill="1" applyBorder="1" applyAlignment="1">
      <alignment vertical="top" wrapText="1"/>
    </xf>
    <xf numFmtId="0" fontId="1" fillId="4" borderId="20" xfId="0" applyFont="1" applyFill="1" applyBorder="1" applyAlignment="1">
      <alignment vertical="top" wrapText="1"/>
    </xf>
    <xf numFmtId="0" fontId="0" fillId="4" borderId="46" xfId="0" applyFill="1" applyBorder="1" applyAlignment="1">
      <alignment vertical="top" wrapText="1"/>
    </xf>
    <xf numFmtId="0" fontId="0" fillId="4" borderId="15" xfId="0" applyFill="1" applyBorder="1" applyAlignment="1">
      <alignment vertical="top" wrapText="1"/>
    </xf>
    <xf numFmtId="0" fontId="0" fillId="4" borderId="18" xfId="0" applyFill="1" applyBorder="1" applyAlignment="1">
      <alignment vertical="top" wrapText="1"/>
    </xf>
    <xf numFmtId="0" fontId="0" fillId="3" borderId="28" xfId="0" applyFill="1" applyBorder="1" applyAlignment="1">
      <alignment vertical="top" wrapText="1"/>
    </xf>
    <xf numFmtId="0" fontId="0" fillId="3" borderId="18" xfId="0" applyFill="1" applyBorder="1" applyAlignment="1">
      <alignment vertical="top" wrapText="1"/>
    </xf>
    <xf numFmtId="0" fontId="5" fillId="3" borderId="36" xfId="1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8" fillId="0" borderId="28" xfId="0" applyFont="1" applyFill="1" applyBorder="1" applyAlignment="1">
      <alignment vertical="top" wrapText="1"/>
    </xf>
    <xf numFmtId="0" fontId="1" fillId="5" borderId="18" xfId="0" applyFont="1" applyFill="1" applyBorder="1" applyAlignment="1">
      <alignment vertical="top"/>
    </xf>
    <xf numFmtId="0" fontId="1" fillId="5" borderId="19" xfId="0" applyFont="1" applyFill="1" applyBorder="1" applyAlignment="1">
      <alignment vertical="top" wrapText="1"/>
    </xf>
    <xf numFmtId="0" fontId="1" fillId="5" borderId="20" xfId="0" applyFont="1" applyFill="1" applyBorder="1" applyAlignment="1">
      <alignment vertical="top" wrapText="1"/>
    </xf>
    <xf numFmtId="0" fontId="5" fillId="5" borderId="18" xfId="1" applyFill="1" applyBorder="1" applyAlignment="1">
      <alignment vertical="top" wrapText="1"/>
    </xf>
    <xf numFmtId="0" fontId="1" fillId="5" borderId="37" xfId="0" applyFont="1" applyFill="1" applyBorder="1" applyAlignment="1">
      <alignment vertical="top" wrapText="1"/>
    </xf>
    <xf numFmtId="0" fontId="0" fillId="5" borderId="34" xfId="0" applyFill="1" applyBorder="1" applyAlignment="1">
      <alignment vertical="top" wrapText="1"/>
    </xf>
    <xf numFmtId="0" fontId="0" fillId="5" borderId="19" xfId="0" applyFill="1" applyBorder="1" applyAlignment="1">
      <alignment vertical="top" wrapText="1"/>
    </xf>
    <xf numFmtId="0" fontId="0" fillId="5" borderId="46" xfId="0" applyFill="1" applyBorder="1" applyAlignment="1">
      <alignment vertical="top" wrapText="1"/>
    </xf>
    <xf numFmtId="0" fontId="0" fillId="5" borderId="53" xfId="0" applyFill="1" applyBorder="1" applyAlignment="1">
      <alignment vertical="top" wrapText="1"/>
    </xf>
    <xf numFmtId="0" fontId="8" fillId="5" borderId="49" xfId="0" applyFont="1" applyFill="1" applyBorder="1" applyAlignment="1">
      <alignment vertical="top" wrapText="1"/>
    </xf>
    <xf numFmtId="0" fontId="8" fillId="5" borderId="10" xfId="0" applyFont="1" applyFill="1" applyBorder="1" applyAlignment="1">
      <alignment vertical="top" wrapText="1"/>
    </xf>
    <xf numFmtId="0" fontId="0" fillId="5" borderId="20" xfId="0" applyFill="1" applyBorder="1" applyAlignment="1">
      <alignment vertical="top" wrapText="1"/>
    </xf>
    <xf numFmtId="0" fontId="1" fillId="5" borderId="12" xfId="0" applyFont="1" applyFill="1" applyBorder="1" applyAlignment="1">
      <alignment vertical="top" wrapText="1"/>
    </xf>
    <xf numFmtId="0" fontId="1" fillId="5" borderId="38" xfId="0" applyFont="1" applyFill="1" applyBorder="1" applyAlignment="1">
      <alignment vertical="top" wrapText="1"/>
    </xf>
    <xf numFmtId="0" fontId="1" fillId="5" borderId="13" xfId="0" applyFont="1" applyFill="1" applyBorder="1" applyAlignment="1">
      <alignment vertical="top" wrapText="1"/>
    </xf>
    <xf numFmtId="0" fontId="1" fillId="5" borderId="14" xfId="0" applyFont="1" applyFill="1" applyBorder="1" applyAlignment="1">
      <alignment vertical="top" wrapText="1"/>
    </xf>
    <xf numFmtId="0" fontId="5" fillId="5" borderId="12" xfId="1" applyFill="1" applyBorder="1" applyAlignment="1">
      <alignment vertical="top" wrapText="1"/>
    </xf>
    <xf numFmtId="0" fontId="0" fillId="5" borderId="13" xfId="0" applyFill="1" applyBorder="1" applyAlignment="1">
      <alignment vertical="top" wrapText="1"/>
    </xf>
    <xf numFmtId="0" fontId="0" fillId="5" borderId="47" xfId="0" applyFill="1" applyBorder="1" applyAlignment="1">
      <alignment vertical="top" wrapText="1"/>
    </xf>
    <xf numFmtId="0" fontId="0" fillId="5" borderId="54" xfId="0" applyFill="1" applyBorder="1" applyAlignment="1">
      <alignment vertical="top" wrapText="1"/>
    </xf>
    <xf numFmtId="0" fontId="8" fillId="5" borderId="13" xfId="0" applyFont="1" applyFill="1" applyBorder="1" applyAlignment="1">
      <alignment vertical="top" wrapText="1"/>
    </xf>
    <xf numFmtId="0" fontId="0" fillId="5" borderId="14" xfId="0" applyFill="1" applyBorder="1" applyAlignment="1">
      <alignment vertical="top" wrapText="1"/>
    </xf>
    <xf numFmtId="0" fontId="1" fillId="5" borderId="39" xfId="0" applyFont="1" applyFill="1" applyBorder="1" applyAlignment="1">
      <alignment vertical="top" wrapText="1"/>
    </xf>
    <xf numFmtId="0" fontId="1" fillId="5" borderId="31" xfId="0" applyFont="1" applyFill="1" applyBorder="1" applyAlignment="1">
      <alignment vertical="top" wrapText="1"/>
    </xf>
    <xf numFmtId="0" fontId="1" fillId="5" borderId="16" xfId="0" applyFont="1" applyFill="1" applyBorder="1" applyAlignment="1">
      <alignment vertical="top" wrapText="1"/>
    </xf>
    <xf numFmtId="0" fontId="1" fillId="5" borderId="17" xfId="0" applyFont="1" applyFill="1" applyBorder="1" applyAlignment="1">
      <alignment vertical="top" wrapText="1"/>
    </xf>
    <xf numFmtId="0" fontId="5" fillId="5" borderId="15" xfId="1" applyFill="1" applyBorder="1" applyAlignment="1">
      <alignment vertical="top" wrapText="1"/>
    </xf>
    <xf numFmtId="0" fontId="1" fillId="5" borderId="36" xfId="0" applyFont="1" applyFill="1" applyBorder="1" applyAlignment="1">
      <alignment vertical="top" wrapText="1"/>
    </xf>
    <xf numFmtId="0" fontId="0" fillId="5" borderId="16" xfId="0" applyFill="1" applyBorder="1" applyAlignment="1">
      <alignment vertical="top" wrapText="1"/>
    </xf>
    <xf numFmtId="0" fontId="0" fillId="5" borderId="48" xfId="0" applyFill="1" applyBorder="1" applyAlignment="1">
      <alignment vertical="top" wrapText="1"/>
    </xf>
    <xf numFmtId="0" fontId="0" fillId="5" borderId="52" xfId="0" applyFill="1" applyBorder="1" applyAlignment="1">
      <alignment vertical="top" wrapText="1"/>
    </xf>
    <xf numFmtId="0" fontId="8" fillId="5" borderId="16" xfId="0" applyFont="1" applyFill="1" applyBorder="1" applyAlignment="1">
      <alignment vertical="top" wrapText="1"/>
    </xf>
    <xf numFmtId="0" fontId="0" fillId="5" borderId="17" xfId="0" applyFill="1" applyBorder="1" applyAlignment="1">
      <alignment vertical="top" wrapText="1"/>
    </xf>
    <xf numFmtId="0" fontId="1" fillId="5" borderId="18" xfId="0" applyFont="1" applyFill="1" applyBorder="1" applyAlignment="1">
      <alignment vertical="top" wrapText="1"/>
    </xf>
    <xf numFmtId="0" fontId="1" fillId="5" borderId="0" xfId="0" applyFont="1" applyFill="1" applyBorder="1" applyAlignment="1">
      <alignment vertical="top" wrapText="1"/>
    </xf>
    <xf numFmtId="0" fontId="0" fillId="5" borderId="19" xfId="0" applyFill="1" applyBorder="1" applyAlignment="1">
      <alignment wrapText="1"/>
    </xf>
    <xf numFmtId="0" fontId="0" fillId="5" borderId="39" xfId="0" applyFill="1" applyBorder="1" applyAlignment="1">
      <alignment vertical="top" wrapText="1"/>
    </xf>
    <xf numFmtId="0" fontId="0" fillId="5" borderId="55" xfId="0" applyFill="1" applyBorder="1" applyAlignment="1">
      <alignment vertical="top" wrapText="1"/>
    </xf>
    <xf numFmtId="0" fontId="1" fillId="5" borderId="15" xfId="0" applyFont="1" applyFill="1" applyBorder="1" applyAlignment="1">
      <alignment vertical="top" wrapText="1"/>
    </xf>
    <xf numFmtId="0" fontId="0" fillId="5" borderId="32" xfId="0" applyFill="1" applyBorder="1" applyAlignment="1">
      <alignment vertical="top" wrapText="1"/>
    </xf>
    <xf numFmtId="0" fontId="0" fillId="5" borderId="51" xfId="0" applyFill="1" applyBorder="1" applyAlignment="1">
      <alignment vertical="top" wrapText="1"/>
    </xf>
    <xf numFmtId="0" fontId="1" fillId="5" borderId="9" xfId="0" applyFont="1" applyFill="1" applyBorder="1" applyAlignment="1">
      <alignment vertical="top" wrapText="1"/>
    </xf>
    <xf numFmtId="0" fontId="1" fillId="5" borderId="10" xfId="0" applyFont="1" applyFill="1" applyBorder="1" applyAlignment="1">
      <alignment vertical="top" wrapText="1"/>
    </xf>
    <xf numFmtId="0" fontId="1" fillId="5" borderId="11" xfId="0" applyFont="1" applyFill="1" applyBorder="1" applyAlignment="1">
      <alignment vertical="top" wrapText="1"/>
    </xf>
    <xf numFmtId="0" fontId="5" fillId="5" borderId="9" xfId="1" applyFill="1" applyBorder="1" applyAlignment="1">
      <alignment vertical="top" wrapText="1"/>
    </xf>
    <xf numFmtId="0" fontId="1" fillId="5" borderId="35" xfId="0" applyFont="1" applyFill="1" applyBorder="1" applyAlignment="1">
      <alignment vertical="top" wrapText="1"/>
    </xf>
    <xf numFmtId="0" fontId="0" fillId="5" borderId="10" xfId="0" applyFill="1" applyBorder="1" applyAlignment="1">
      <alignment vertical="top" wrapText="1"/>
    </xf>
    <xf numFmtId="0" fontId="0" fillId="5" borderId="21" xfId="0" applyFill="1" applyBorder="1" applyAlignment="1">
      <alignment vertical="top" wrapText="1"/>
    </xf>
    <xf numFmtId="0" fontId="0" fillId="5" borderId="24" xfId="0" applyFill="1" applyBorder="1" applyAlignment="1">
      <alignment vertical="top" wrapText="1"/>
    </xf>
    <xf numFmtId="0" fontId="0" fillId="5" borderId="11" xfId="0" applyFill="1" applyBorder="1" applyAlignment="1">
      <alignment vertical="top" wrapText="1"/>
    </xf>
    <xf numFmtId="0" fontId="1" fillId="0" borderId="29" xfId="0" applyFont="1" applyFill="1" applyBorder="1" applyAlignment="1">
      <alignment horizontal="left" vertical="top" wrapText="1"/>
    </xf>
    <xf numFmtId="0" fontId="5" fillId="5" borderId="28" xfId="1" applyFill="1" applyBorder="1" applyAlignment="1">
      <alignment vertical="top" wrapText="1"/>
    </xf>
    <xf numFmtId="0" fontId="1" fillId="5" borderId="40" xfId="0" applyFont="1" applyFill="1" applyBorder="1" applyAlignment="1">
      <alignment vertical="top" wrapText="1"/>
    </xf>
    <xf numFmtId="0" fontId="0" fillId="5" borderId="29" xfId="0" applyFill="1" applyBorder="1" applyAlignment="1">
      <alignment vertical="top" wrapText="1"/>
    </xf>
    <xf numFmtId="0" fontId="0" fillId="5" borderId="50" xfId="0" applyFill="1" applyBorder="1" applyAlignment="1">
      <alignment vertical="top" wrapText="1"/>
    </xf>
    <xf numFmtId="0" fontId="1" fillId="5" borderId="46" xfId="0" applyFont="1" applyFill="1" applyBorder="1" applyAlignment="1">
      <alignment vertical="top" wrapText="1"/>
    </xf>
    <xf numFmtId="0" fontId="1" fillId="5" borderId="48" xfId="0" applyFont="1" applyFill="1" applyBorder="1" applyAlignment="1">
      <alignment vertical="top" wrapText="1"/>
    </xf>
    <xf numFmtId="0" fontId="0" fillId="5" borderId="36" xfId="0" applyFill="1" applyBorder="1" applyAlignment="1">
      <alignment vertical="top" wrapText="1"/>
    </xf>
    <xf numFmtId="0" fontId="0" fillId="5" borderId="26" xfId="0" applyFill="1" applyBorder="1" applyAlignment="1">
      <alignment vertical="top" wrapText="1"/>
    </xf>
    <xf numFmtId="0" fontId="8" fillId="4" borderId="10" xfId="0" applyFont="1" applyFill="1" applyBorder="1" applyAlignment="1" applyProtection="1">
      <alignment vertical="top" wrapText="1"/>
      <protection locked="0"/>
    </xf>
    <xf numFmtId="0" fontId="8" fillId="4" borderId="13" xfId="0" applyFont="1" applyFill="1" applyBorder="1" applyAlignment="1" applyProtection="1">
      <alignment vertical="top" wrapText="1"/>
      <protection locked="0"/>
    </xf>
    <xf numFmtId="0" fontId="8" fillId="4" borderId="16" xfId="0" applyFont="1" applyFill="1" applyBorder="1" applyAlignment="1" applyProtection="1">
      <alignment vertical="top" wrapText="1"/>
      <protection locked="0"/>
    </xf>
    <xf numFmtId="2" fontId="0" fillId="0" borderId="0" xfId="0" applyNumberFormat="1" applyAlignment="1">
      <alignment wrapText="1"/>
    </xf>
    <xf numFmtId="0" fontId="14" fillId="0" borderId="0" xfId="0" applyFont="1" applyAlignment="1">
      <alignment wrapText="1"/>
    </xf>
    <xf numFmtId="0" fontId="15" fillId="0" borderId="43" xfId="0" applyFont="1" applyBorder="1" applyAlignment="1">
      <alignment horizontal="right" wrapText="1"/>
    </xf>
    <xf numFmtId="0" fontId="15" fillId="0" borderId="45" xfId="0" applyFont="1" applyBorder="1" applyAlignment="1">
      <alignment horizontal="right" wrapText="1"/>
    </xf>
    <xf numFmtId="2" fontId="15" fillId="0" borderId="44" xfId="0" applyNumberFormat="1" applyFont="1" applyBorder="1" applyAlignment="1">
      <alignment wrapText="1"/>
    </xf>
    <xf numFmtId="2" fontId="15" fillId="0" borderId="43" xfId="0" applyNumberFormat="1" applyFont="1" applyBorder="1" applyAlignment="1">
      <alignment wrapText="1"/>
    </xf>
    <xf numFmtId="2" fontId="15" fillId="0" borderId="45" xfId="0" applyNumberFormat="1" applyFont="1" applyBorder="1" applyAlignment="1">
      <alignment wrapText="1"/>
    </xf>
    <xf numFmtId="0" fontId="14" fillId="0" borderId="0" xfId="0" applyFont="1"/>
    <xf numFmtId="0" fontId="8" fillId="2" borderId="16" xfId="0" applyFont="1" applyFill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0" fontId="8" fillId="4" borderId="26" xfId="0" applyFont="1" applyFill="1" applyBorder="1" applyAlignment="1">
      <alignment vertical="top" wrapText="1"/>
    </xf>
    <xf numFmtId="0" fontId="8" fillId="0" borderId="29" xfId="0" applyFont="1" applyFill="1" applyBorder="1" applyAlignment="1">
      <alignment vertical="top" wrapText="1"/>
    </xf>
    <xf numFmtId="0" fontId="8" fillId="5" borderId="60" xfId="0" applyFont="1" applyFill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44311</xdr:colOff>
      <xdr:row>0</xdr:row>
      <xdr:rowOff>177800</xdr:rowOff>
    </xdr:from>
    <xdr:to>
      <xdr:col>18</xdr:col>
      <xdr:colOff>144242</xdr:colOff>
      <xdr:row>3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83911" y="177800"/>
          <a:ext cx="2055731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44311</xdr:colOff>
      <xdr:row>0</xdr:row>
      <xdr:rowOff>177801</xdr:rowOff>
    </xdr:from>
    <xdr:to>
      <xdr:col>18</xdr:col>
      <xdr:colOff>102967</xdr:colOff>
      <xdr:row>4</xdr:row>
      <xdr:rowOff>50801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A8D32207-0496-492D-8A1F-DD78CA028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66511" y="177801"/>
          <a:ext cx="2014456" cy="1193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44311</xdr:colOff>
      <xdr:row>0</xdr:row>
      <xdr:rowOff>177800</xdr:rowOff>
    </xdr:from>
    <xdr:to>
      <xdr:col>18</xdr:col>
      <xdr:colOff>195042</xdr:colOff>
      <xdr:row>3</xdr:row>
      <xdr:rowOff>155575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B9791E09-43D4-4E0A-91A0-08C6EAF73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83911" y="177800"/>
          <a:ext cx="2052556" cy="901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cdn.globalimageserver.com/FetchDocument.aspx?ID=673cb60e-0940-4d67-a487-948dfcb3db8c" TargetMode="External"/><Relationship Id="rId20" Type="http://schemas.openxmlformats.org/officeDocument/2006/relationships/hyperlink" Target="http://www.americanwaterheater.com/residential/electric/hphe6250h045dv/" TargetMode="External"/><Relationship Id="rId21" Type="http://schemas.openxmlformats.org/officeDocument/2006/relationships/hyperlink" Target="https://www.kenmore.com/products/kenmore-elite-50-gallon-hybrid-electric-water-heater" TargetMode="External"/><Relationship Id="rId22" Type="http://schemas.openxmlformats.org/officeDocument/2006/relationships/hyperlink" Target="http://lochinvar.com/_linefiles/RHE-04webupdate.pdf" TargetMode="External"/><Relationship Id="rId23" Type="http://schemas.openxmlformats.org/officeDocument/2006/relationships/hyperlink" Target="https://www.budgetheating.com/Midea-Hybrid-Electric-Heat-Pump-Water-Heater-p/24001.htm" TargetMode="External"/><Relationship Id="rId24" Type="http://schemas.openxmlformats.org/officeDocument/2006/relationships/hyperlink" Target="http://www.reliancewaterheaters.com/products/electric/10-50-dhpht-ne-50-gallon-hybrid-electric-heat-pump-water-heater-10-year-warranty" TargetMode="External"/><Relationship Id="rId25" Type="http://schemas.openxmlformats.org/officeDocument/2006/relationships/hyperlink" Target="https://www.energystar.gov/productfinder/product/certified-water-heaters/details/2240324" TargetMode="External"/><Relationship Id="rId26" Type="http://schemas.openxmlformats.org/officeDocument/2006/relationships/hyperlink" Target="https://www.gpconservation.com/rheem-prestige-series-hybrid-electric-water-heater.html" TargetMode="External"/><Relationship Id="rId27" Type="http://schemas.openxmlformats.org/officeDocument/2006/relationships/hyperlink" Target="http://www.uscraftmaster.com/products/electric/electric-heat-pump-water-heater/" TargetMode="External"/><Relationship Id="rId28" Type="http://schemas.openxmlformats.org/officeDocument/2006/relationships/hyperlink" Target="http://www.houseneeds.com/plumbing-supplies/water-heaters-tanks/westinghouse-heat-pump-electric-water-heater-50-gallons-hpwh50w" TargetMode="External"/><Relationship Id="rId29" Type="http://schemas.openxmlformats.org/officeDocument/2006/relationships/printerSettings" Target="../printerSettings/printerSettings1.bin"/><Relationship Id="rId30" Type="http://schemas.openxmlformats.org/officeDocument/2006/relationships/drawing" Target="../drawings/drawing1.xml"/><Relationship Id="rId10" Type="http://schemas.openxmlformats.org/officeDocument/2006/relationships/hyperlink" Target="https://cdn.globalimageserver.com/FetchDocument.aspx?ID=8390716A-9AA5-4DD6-8F5A-E7D97C8895D9" TargetMode="External"/><Relationship Id="rId11" Type="http://schemas.openxmlformats.org/officeDocument/2006/relationships/hyperlink" Target="https://www.ruud.com/product/ruud-Professional-ultra-Series-Hybrid-Electric/" TargetMode="External"/><Relationship Id="rId12" Type="http://schemas.openxmlformats.org/officeDocument/2006/relationships/hyperlink" Target="https://www.statewaterheaters.com/products/residential/electric/proline/xe/premier-hybrid-electric/proline-xe-hybrid-electric-heat-pump-water-heater-hpx-50-dhptne/" TargetMode="External"/><Relationship Id="rId13" Type="http://schemas.openxmlformats.org/officeDocument/2006/relationships/hyperlink" Target="http://uscraftmaster.com/pdf/USC_HP_Spec.pdf" TargetMode="External"/><Relationship Id="rId14" Type="http://schemas.openxmlformats.org/officeDocument/2006/relationships/hyperlink" Target="https://cdn.globalimageserver.com/fetchDocument.aspx?id=7300dfaf-dc77-4f3c-8572-53f45e72c540" TargetMode="External"/><Relationship Id="rId15" Type="http://schemas.openxmlformats.org/officeDocument/2006/relationships/hyperlink" Target="https://www.hotwater.com/support/hptu-50/" TargetMode="External"/><Relationship Id="rId16" Type="http://schemas.openxmlformats.org/officeDocument/2006/relationships/hyperlink" Target="https://www.energystar.gov/productfinder/product/certified-water-heaters/details/2317924" TargetMode="External"/><Relationship Id="rId17" Type="http://schemas.openxmlformats.org/officeDocument/2006/relationships/hyperlink" Target="http://htproducts.com/heat-pump-water-heater.html" TargetMode="External"/><Relationship Id="rId18" Type="http://schemas.openxmlformats.org/officeDocument/2006/relationships/hyperlink" Target="http://www.uscraftmaster.com/products/electric/electric-heat-pump-water-heater/" TargetMode="External"/><Relationship Id="rId19" Type="http://schemas.openxmlformats.org/officeDocument/2006/relationships/hyperlink" Target="http://www.americanwaterheater.com/residential/electric/hphe10250h045dv" TargetMode="External"/><Relationship Id="rId1" Type="http://schemas.openxmlformats.org/officeDocument/2006/relationships/hyperlink" Target="https://www.aosmithatlowes.com/products/electric-water-heaters/hp10-50h45dv/" TargetMode="External"/><Relationship Id="rId2" Type="http://schemas.openxmlformats.org/officeDocument/2006/relationships/hyperlink" Target="https://marketplace.sce.com/electric-water-heaters/163609139-A.O.Smith-HP1050H45DV-enervee-score" TargetMode="External"/><Relationship Id="rId3" Type="http://schemas.openxmlformats.org/officeDocument/2006/relationships/hyperlink" Target="https://www.hotwater.com/water-heaters/residential/electric/proline/xe/voltex-hybrid-electric/voltex-hybrid-electric-heat-pump-water-heater-hptu-50n/" TargetMode="External"/><Relationship Id="rId4" Type="http://schemas.openxmlformats.org/officeDocument/2006/relationships/hyperlink" Target="http://www.americanwaterheater.com/media/116238/nrxss00316.pdf" TargetMode="External"/><Relationship Id="rId5" Type="http://schemas.openxmlformats.org/officeDocument/2006/relationships/hyperlink" Target="https://s3.amazonaws.com/bradfordwhitecorp/wp-content/uploads/residential_heat_pump_aerotherm_re_series_specsheet_1900.pdf" TargetMode="External"/><Relationship Id="rId6" Type="http://schemas.openxmlformats.org/officeDocument/2006/relationships/hyperlink" Target="http://www.gsw-wh.com/en/products/heat-pump" TargetMode="External"/><Relationship Id="rId7" Type="http://schemas.openxmlformats.org/officeDocument/2006/relationships/hyperlink" Target="https://www.energystar.gov/productfinder/product/certified-water-heaters/details/2236683" TargetMode="External"/><Relationship Id="rId8" Type="http://schemas.openxmlformats.org/officeDocument/2006/relationships/hyperlink" Target="http://www.rheem.com/product/hybrid-electric-water-heater-professional-prestige-series-hybrid-electric-water-heate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comfort.com/A.O.-Smith-HPTU-66N/p72556.html?gclid=EAIaIQobChMI14Wnk_O13AIVEBgMCh3gngACEAAYAiAAEgIw_PD_BwE" TargetMode="External"/><Relationship Id="rId4" Type="http://schemas.openxmlformats.org/officeDocument/2006/relationships/hyperlink" Target="https://s3.amazonaws.com/WebPartners/ProductDocuments/151E9712-0479-4C7D-8FFD-DCE98AC096F8.pdf" TargetMode="External"/><Relationship Id="rId5" Type="http://schemas.openxmlformats.org/officeDocument/2006/relationships/printerSettings" Target="../printerSettings/printerSettings2.bin"/><Relationship Id="rId6" Type="http://schemas.openxmlformats.org/officeDocument/2006/relationships/drawing" Target="../drawings/drawing2.xml"/><Relationship Id="rId1" Type="http://schemas.openxmlformats.org/officeDocument/2006/relationships/hyperlink" Target="http://cdn.globalimageserver.com/FetchDocument.aspx?ID=673cb60e-0940-4d67-a487-948dfcb3db8c" TargetMode="External"/><Relationship Id="rId2" Type="http://schemas.openxmlformats.org/officeDocument/2006/relationships/hyperlink" Target="http://www.americanwaterheater.com/residential/electric/hphe10280h045dvn/" TargetMode="Externa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hyperlink" Target="http://www.americanwaterheater.com/residential/electric/hphe6280h045dv/" TargetMode="External"/><Relationship Id="rId20" Type="http://schemas.openxmlformats.org/officeDocument/2006/relationships/hyperlink" Target="https://www.aosmithatlowes.com/products/electric-water-heaters/hp10-80h45dv/" TargetMode="External"/><Relationship Id="rId21" Type="http://schemas.openxmlformats.org/officeDocument/2006/relationships/hyperlink" Target="http://www.uscraftmaster.com/pdf/USC_HP_Spec.pdf" TargetMode="External"/><Relationship Id="rId22" Type="http://schemas.openxmlformats.org/officeDocument/2006/relationships/printerSettings" Target="../printerSettings/printerSettings3.bin"/><Relationship Id="rId23" Type="http://schemas.openxmlformats.org/officeDocument/2006/relationships/drawing" Target="../drawings/drawing3.xml"/><Relationship Id="rId10" Type="http://schemas.openxmlformats.org/officeDocument/2006/relationships/hyperlink" Target="http://www.americanwaterheater.com/residential/electric/hphe10280h045dvn/" TargetMode="External"/><Relationship Id="rId11" Type="http://schemas.openxmlformats.org/officeDocument/2006/relationships/hyperlink" Target="https://www.energystar.gov/productfinder/product/certified-water-heaters/details/2295050" TargetMode="External"/><Relationship Id="rId12" Type="http://schemas.openxmlformats.org/officeDocument/2006/relationships/hyperlink" Target="https://s3.amazonaws.com/WebPartners/ProductDocuments/764BC0B3-0CE3-4C09-B083-A49038CF92DB.pdf" TargetMode="External"/><Relationship Id="rId13" Type="http://schemas.openxmlformats.org/officeDocument/2006/relationships/hyperlink" Target="http://cdn.globalimageserver.com/FetchDocument.aspx?ID=673cb60e-0940-4d67-a487-948dfcb3db8c" TargetMode="External"/><Relationship Id="rId14" Type="http://schemas.openxmlformats.org/officeDocument/2006/relationships/hyperlink" Target="http://www.reliancewaterheaters.com/products/electric/6-80-dhpht-80-gallon-hybrid-electric-heat-pump-water-heater-6-year-warranty" TargetMode="External"/><Relationship Id="rId15" Type="http://schemas.openxmlformats.org/officeDocument/2006/relationships/hyperlink" Target="http://www.lochinvar.com/_linefiles/RHE-04.pdf" TargetMode="External"/><Relationship Id="rId16" Type="http://schemas.openxmlformats.org/officeDocument/2006/relationships/hyperlink" Target="https://www.energystar.gov/productfinder/product/certified-water-heaters/details/2270632" TargetMode="External"/><Relationship Id="rId17" Type="http://schemas.openxmlformats.org/officeDocument/2006/relationships/hyperlink" Target="https://s3.amazonaws.com/bradfordwhitecorp/wp-content/uploads/residential_heat_pump_aerotherm_re_series_specsheet_1900.pdf" TargetMode="External"/><Relationship Id="rId18" Type="http://schemas.openxmlformats.org/officeDocument/2006/relationships/hyperlink" Target="https://www.hotwater.com/water-heaters/residential/electric/proline/xe/voltex-hybrid-electric/voltex-hybrid-electric-heat-pump-water-heater-hptu-80n/" TargetMode="External"/><Relationship Id="rId19" Type="http://schemas.openxmlformats.org/officeDocument/2006/relationships/hyperlink" Target="https://www.hotwater.com/support/hptu-80/" TargetMode="External"/><Relationship Id="rId1" Type="http://schemas.openxmlformats.org/officeDocument/2006/relationships/hyperlink" Target="http://www.gsw-wh.com/en/products/heat-pump" TargetMode="External"/><Relationship Id="rId2" Type="http://schemas.openxmlformats.org/officeDocument/2006/relationships/hyperlink" Target="http://cdn.globalimageserver.com/FetchDocument.aspx?ID=673cb60e-0940-4d67-a487-948dfcb3db8c" TargetMode="External"/><Relationship Id="rId3" Type="http://schemas.openxmlformats.org/officeDocument/2006/relationships/hyperlink" Target="https://cdn.globalimageserver.com/FetchDocument.aspx?ID=8390716A-9AA5-4DD6-8F5A-E7D97C8895D9" TargetMode="External"/><Relationship Id="rId4" Type="http://schemas.openxmlformats.org/officeDocument/2006/relationships/hyperlink" Target="http://uscraftmaster.com/pdf/USC_HP_Spec.pdf" TargetMode="External"/><Relationship Id="rId5" Type="http://schemas.openxmlformats.org/officeDocument/2006/relationships/hyperlink" Target="http://www.uscraftmaster.com/products/electric/electric-heat-pump-water-heater/" TargetMode="External"/><Relationship Id="rId6" Type="http://schemas.openxmlformats.org/officeDocument/2006/relationships/hyperlink" Target="https://www.kenmore.com/products/kenmore-elite-80-gallon-hybrid-electric-water-heater/" TargetMode="External"/><Relationship Id="rId7" Type="http://schemas.openxmlformats.org/officeDocument/2006/relationships/hyperlink" Target="http://www.reliancewaterheaters.com/products/electric/10-80-dhpht-ne-80-gallon-hybrid-electric-heat-pump-water-heater-10-year-warranty" TargetMode="External"/><Relationship Id="rId8" Type="http://schemas.openxmlformats.org/officeDocument/2006/relationships/hyperlink" Target="http://www.americanwaterheater.com/residential/electric/hphe10280h045dv-archiv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S38"/>
  <sheetViews>
    <sheetView topLeftCell="A5" zoomScale="83" workbookViewId="0">
      <pane ySplit="2820" activePane="bottomLeft"/>
      <selection activeCell="U22" sqref="U22"/>
      <selection pane="bottomLeft" activeCell="H2" sqref="H2:I2"/>
    </sheetView>
  </sheetViews>
  <sheetFormatPr baseColWidth="10" defaultColWidth="11" defaultRowHeight="16" x14ac:dyDescent="0.2"/>
  <cols>
    <col min="2" max="2" width="16.33203125" style="1" customWidth="1"/>
    <col min="3" max="3" width="25.6640625" style="1" customWidth="1"/>
    <col min="4" max="4" width="8.6640625" style="1" customWidth="1"/>
    <col min="5" max="5" width="9.1640625" style="1" customWidth="1"/>
    <col min="6" max="6" width="6.5" style="1" customWidth="1"/>
    <col min="7" max="7" width="29.33203125" style="1" customWidth="1"/>
    <col min="8" max="8" width="9.6640625" style="1" customWidth="1"/>
    <col min="9" max="9" width="10" style="1" customWidth="1"/>
    <col min="10" max="11" width="12.6640625" style="1" customWidth="1"/>
    <col min="12" max="12" width="19.1640625" style="1" customWidth="1"/>
    <col min="13" max="13" width="4.1640625" style="1" customWidth="1"/>
    <col min="14" max="15" width="4" style="1" customWidth="1"/>
    <col min="16" max="18" width="4.5" style="1" customWidth="1"/>
  </cols>
  <sheetData>
    <row r="1" spans="2:19" ht="17" thickBot="1" x14ac:dyDescent="0.25"/>
    <row r="2" spans="2:19" ht="40" customHeight="1" thickTop="1" thickBot="1" x14ac:dyDescent="0.45">
      <c r="B2" s="226" t="s">
        <v>188</v>
      </c>
      <c r="C2" s="227"/>
      <c r="D2" s="227"/>
      <c r="E2" s="227"/>
      <c r="F2" s="228"/>
      <c r="G2" s="142" t="s">
        <v>204</v>
      </c>
      <c r="H2" s="203" t="s">
        <v>205</v>
      </c>
      <c r="I2" s="203"/>
    </row>
    <row r="3" spans="2:19" ht="27" thickTop="1" thickBot="1" x14ac:dyDescent="0.25">
      <c r="B3" s="204" t="s">
        <v>88</v>
      </c>
      <c r="C3" s="205"/>
      <c r="D3" s="205"/>
      <c r="E3" s="205"/>
      <c r="F3" s="206"/>
      <c r="G3" s="223" t="s">
        <v>89</v>
      </c>
      <c r="H3" s="224"/>
      <c r="I3" s="224"/>
      <c r="J3" s="224"/>
      <c r="K3" s="224"/>
      <c r="L3" s="225"/>
    </row>
    <row r="4" spans="2:19" ht="26" thickTop="1" thickBot="1" x14ac:dyDescent="0.3">
      <c r="B4" s="207" t="s">
        <v>44</v>
      </c>
      <c r="C4" s="208"/>
      <c r="D4" s="208"/>
      <c r="E4" s="208"/>
      <c r="F4" s="209"/>
      <c r="G4" s="101" t="s">
        <v>80</v>
      </c>
      <c r="H4" s="213" t="s">
        <v>82</v>
      </c>
      <c r="I4" s="214"/>
      <c r="J4" s="215"/>
      <c r="K4" s="221" t="s">
        <v>197</v>
      </c>
      <c r="L4" s="222"/>
      <c r="M4" s="139"/>
      <c r="N4" s="139"/>
      <c r="O4" s="139"/>
      <c r="P4" s="139"/>
      <c r="Q4" s="139"/>
      <c r="R4" s="140"/>
    </row>
    <row r="5" spans="2:19" ht="37" customHeight="1" thickTop="1" x14ac:dyDescent="0.2">
      <c r="B5" s="210" t="s">
        <v>53</v>
      </c>
      <c r="C5" s="211"/>
      <c r="D5" s="211"/>
      <c r="E5" s="211"/>
      <c r="F5" s="212"/>
      <c r="G5" s="216" t="s">
        <v>185</v>
      </c>
      <c r="H5" s="217"/>
      <c r="I5" s="217"/>
      <c r="J5" s="217"/>
      <c r="K5" s="217"/>
      <c r="L5" s="217"/>
      <c r="M5" s="197" t="s">
        <v>50</v>
      </c>
      <c r="N5" s="198"/>
      <c r="O5" s="198"/>
      <c r="P5" s="198"/>
      <c r="Q5" s="198"/>
      <c r="R5" s="199"/>
    </row>
    <row r="6" spans="2:19" ht="142" customHeight="1" thickBot="1" x14ac:dyDescent="0.25">
      <c r="B6" s="5" t="s">
        <v>0</v>
      </c>
      <c r="C6" s="3" t="s">
        <v>1</v>
      </c>
      <c r="D6" s="3" t="s">
        <v>42</v>
      </c>
      <c r="E6" s="3" t="s">
        <v>43</v>
      </c>
      <c r="F6" s="4" t="s">
        <v>54</v>
      </c>
      <c r="G6" s="2" t="s">
        <v>49</v>
      </c>
      <c r="H6" s="13" t="s">
        <v>91</v>
      </c>
      <c r="I6" s="6" t="s">
        <v>46</v>
      </c>
      <c r="J6" s="6" t="s">
        <v>48</v>
      </c>
      <c r="K6" s="117" t="s">
        <v>146</v>
      </c>
      <c r="L6" s="117" t="s">
        <v>47</v>
      </c>
      <c r="M6" s="122" t="s">
        <v>83</v>
      </c>
      <c r="N6" s="118" t="s">
        <v>85</v>
      </c>
      <c r="O6" s="118" t="s">
        <v>86</v>
      </c>
      <c r="P6" s="118" t="s">
        <v>87</v>
      </c>
      <c r="Q6" s="118" t="s">
        <v>184</v>
      </c>
      <c r="R6" s="138"/>
    </row>
    <row r="7" spans="2:19" ht="49" thickTop="1" x14ac:dyDescent="0.2">
      <c r="B7" s="35" t="s">
        <v>2</v>
      </c>
      <c r="C7" s="36" t="s">
        <v>3</v>
      </c>
      <c r="D7" s="36">
        <v>50</v>
      </c>
      <c r="E7" s="36">
        <v>3.42</v>
      </c>
      <c r="F7" s="37">
        <v>10</v>
      </c>
      <c r="G7" s="38" t="s">
        <v>57</v>
      </c>
      <c r="H7" s="39" t="s">
        <v>72</v>
      </c>
      <c r="I7" s="40" t="s">
        <v>56</v>
      </c>
      <c r="J7" s="41" t="s">
        <v>58</v>
      </c>
      <c r="K7" s="102"/>
      <c r="L7" s="102"/>
      <c r="M7" s="123"/>
      <c r="N7" s="119" t="s">
        <v>84</v>
      </c>
      <c r="O7" s="120" t="s">
        <v>84</v>
      </c>
      <c r="P7" s="120" t="s">
        <v>84</v>
      </c>
      <c r="Q7" s="120" t="s">
        <v>84</v>
      </c>
      <c r="R7" s="42"/>
    </row>
    <row r="8" spans="2:19" ht="64" x14ac:dyDescent="0.2">
      <c r="B8" s="43" t="s">
        <v>2</v>
      </c>
      <c r="C8" s="44" t="s">
        <v>4</v>
      </c>
      <c r="D8" s="44">
        <v>50</v>
      </c>
      <c r="E8" s="44">
        <v>3.42</v>
      </c>
      <c r="F8" s="45">
        <v>10</v>
      </c>
      <c r="G8" s="46" t="s">
        <v>60</v>
      </c>
      <c r="H8" s="47" t="s">
        <v>92</v>
      </c>
      <c r="I8" s="48" t="s">
        <v>56</v>
      </c>
      <c r="J8" s="41" t="s">
        <v>58</v>
      </c>
      <c r="K8" s="102"/>
      <c r="L8" s="103"/>
      <c r="M8" s="124"/>
      <c r="N8" s="103"/>
      <c r="O8" s="119" t="s">
        <v>84</v>
      </c>
      <c r="P8" s="119" t="s">
        <v>84</v>
      </c>
      <c r="Q8" s="119" t="s">
        <v>84</v>
      </c>
      <c r="R8" s="49"/>
    </row>
    <row r="9" spans="2:19" ht="48" x14ac:dyDescent="0.2">
      <c r="B9" s="57" t="s">
        <v>2</v>
      </c>
      <c r="C9" s="58" t="s">
        <v>5</v>
      </c>
      <c r="D9" s="58">
        <v>50</v>
      </c>
      <c r="E9" s="58">
        <v>3.42</v>
      </c>
      <c r="F9" s="59">
        <v>10</v>
      </c>
      <c r="G9" s="146" t="s">
        <v>93</v>
      </c>
      <c r="H9" s="60" t="s">
        <v>72</v>
      </c>
      <c r="I9" s="61" t="s">
        <v>56</v>
      </c>
      <c r="J9" s="62" t="s">
        <v>101</v>
      </c>
      <c r="K9" s="104">
        <v>57.3</v>
      </c>
      <c r="L9" s="104" t="s">
        <v>59</v>
      </c>
      <c r="M9" s="125"/>
      <c r="N9" s="104"/>
      <c r="O9" s="104"/>
      <c r="P9" s="104"/>
      <c r="Q9" s="104"/>
      <c r="R9" s="63"/>
    </row>
    <row r="10" spans="2:19" ht="87" customHeight="1" thickBot="1" x14ac:dyDescent="0.25">
      <c r="B10" s="50" t="s">
        <v>2</v>
      </c>
      <c r="C10" s="51" t="s">
        <v>6</v>
      </c>
      <c r="D10" s="51">
        <v>50</v>
      </c>
      <c r="E10" s="51">
        <v>3.42</v>
      </c>
      <c r="F10" s="52">
        <v>10</v>
      </c>
      <c r="G10" s="53" t="s">
        <v>55</v>
      </c>
      <c r="H10" s="54" t="s">
        <v>72</v>
      </c>
      <c r="I10" s="55" t="s">
        <v>56</v>
      </c>
      <c r="J10" s="55" t="s">
        <v>61</v>
      </c>
      <c r="K10" s="105">
        <v>66</v>
      </c>
      <c r="L10" s="105"/>
      <c r="M10" s="126"/>
      <c r="N10" s="105"/>
      <c r="O10" s="121" t="s">
        <v>84</v>
      </c>
      <c r="P10" s="121" t="s">
        <v>84</v>
      </c>
      <c r="Q10" s="121" t="s">
        <v>84</v>
      </c>
      <c r="R10" s="56"/>
    </row>
    <row r="11" spans="2:19" ht="49" thickTop="1" x14ac:dyDescent="0.2">
      <c r="B11" s="176" t="s">
        <v>7</v>
      </c>
      <c r="C11" s="36" t="s">
        <v>8</v>
      </c>
      <c r="D11" s="36">
        <v>50</v>
      </c>
      <c r="E11" s="36">
        <v>3.42</v>
      </c>
      <c r="F11" s="37">
        <v>10</v>
      </c>
      <c r="G11" s="38" t="s">
        <v>94</v>
      </c>
      <c r="H11" s="238" t="s">
        <v>72</v>
      </c>
      <c r="I11" s="239" t="s">
        <v>62</v>
      </c>
      <c r="J11" s="229" t="s">
        <v>101</v>
      </c>
      <c r="K11" s="240"/>
      <c r="L11" s="102" t="s">
        <v>80</v>
      </c>
      <c r="M11" s="123"/>
      <c r="N11" s="102"/>
      <c r="O11" s="102"/>
      <c r="P11" s="102"/>
      <c r="Q11" s="102"/>
      <c r="R11" s="42"/>
    </row>
    <row r="12" spans="2:19" ht="48" x14ac:dyDescent="0.2">
      <c r="B12" s="43" t="s">
        <v>7</v>
      </c>
      <c r="C12" s="44" t="s">
        <v>9</v>
      </c>
      <c r="D12" s="44">
        <v>50</v>
      </c>
      <c r="E12" s="44">
        <v>3.42</v>
      </c>
      <c r="F12" s="45">
        <v>10</v>
      </c>
      <c r="G12" s="46" t="s">
        <v>63</v>
      </c>
      <c r="H12" s="47" t="s">
        <v>72</v>
      </c>
      <c r="I12" s="41" t="s">
        <v>62</v>
      </c>
      <c r="J12" s="48" t="s">
        <v>61</v>
      </c>
      <c r="K12" s="103">
        <v>66</v>
      </c>
      <c r="L12" s="103" t="s">
        <v>80</v>
      </c>
      <c r="M12" s="124"/>
      <c r="N12" s="103"/>
      <c r="O12" s="103"/>
      <c r="P12" s="103"/>
      <c r="Q12" s="103"/>
      <c r="R12" s="49"/>
    </row>
    <row r="13" spans="2:19" ht="49" thickBot="1" x14ac:dyDescent="0.25">
      <c r="B13" s="50" t="s">
        <v>7</v>
      </c>
      <c r="C13" s="51" t="s">
        <v>107</v>
      </c>
      <c r="D13" s="51">
        <v>50</v>
      </c>
      <c r="E13" s="51">
        <v>3.42</v>
      </c>
      <c r="F13" s="52">
        <v>10</v>
      </c>
      <c r="G13" s="53" t="s">
        <v>95</v>
      </c>
      <c r="H13" s="54" t="s">
        <v>52</v>
      </c>
      <c r="I13" s="55" t="s">
        <v>62</v>
      </c>
      <c r="J13" s="236" t="s">
        <v>105</v>
      </c>
      <c r="K13" s="237">
        <v>66</v>
      </c>
      <c r="L13" s="105" t="s">
        <v>80</v>
      </c>
      <c r="M13" s="126"/>
      <c r="N13" s="105"/>
      <c r="O13" s="105"/>
      <c r="P13" s="105"/>
      <c r="Q13" s="105"/>
      <c r="R13" s="56"/>
    </row>
    <row r="14" spans="2:19" ht="89" customHeight="1" thickTop="1" thickBot="1" x14ac:dyDescent="0.25">
      <c r="B14" s="8" t="s">
        <v>10</v>
      </c>
      <c r="C14" s="11" t="s">
        <v>11</v>
      </c>
      <c r="D14" s="11">
        <v>50</v>
      </c>
      <c r="E14" s="11">
        <v>3.39</v>
      </c>
      <c r="F14" s="12">
        <v>10</v>
      </c>
      <c r="G14" s="15" t="s">
        <v>64</v>
      </c>
      <c r="H14" s="14" t="s">
        <v>72</v>
      </c>
      <c r="I14" s="9" t="s">
        <v>65</v>
      </c>
      <c r="J14" s="7" t="s">
        <v>61</v>
      </c>
      <c r="K14" s="106">
        <v>65</v>
      </c>
      <c r="L14" s="106" t="s">
        <v>81</v>
      </c>
      <c r="M14" s="127" t="s">
        <v>84</v>
      </c>
      <c r="N14" s="106"/>
      <c r="O14" s="106"/>
      <c r="P14" s="106"/>
      <c r="Q14" s="330" t="s">
        <v>84</v>
      </c>
      <c r="R14" s="10"/>
    </row>
    <row r="15" spans="2:19" ht="49" thickTop="1" x14ac:dyDescent="0.2">
      <c r="B15" s="64" t="s">
        <v>12</v>
      </c>
      <c r="C15" s="65" t="s">
        <v>13</v>
      </c>
      <c r="D15" s="65">
        <v>50</v>
      </c>
      <c r="E15" s="65">
        <v>3.42</v>
      </c>
      <c r="F15" s="66">
        <v>10</v>
      </c>
      <c r="G15" s="67" t="s">
        <v>66</v>
      </c>
      <c r="H15" s="68" t="s">
        <v>52</v>
      </c>
      <c r="I15" s="69" t="s">
        <v>56</v>
      </c>
      <c r="J15" s="69" t="s">
        <v>105</v>
      </c>
      <c r="K15" s="107">
        <v>57.3</v>
      </c>
      <c r="L15" s="107" t="s">
        <v>67</v>
      </c>
      <c r="M15" s="128"/>
      <c r="N15" s="107"/>
      <c r="O15" s="107"/>
      <c r="P15" s="107"/>
      <c r="Q15" s="107"/>
      <c r="R15" s="70"/>
    </row>
    <row r="16" spans="2:19" ht="49" thickBot="1" x14ac:dyDescent="0.25">
      <c r="B16" s="50" t="s">
        <v>12</v>
      </c>
      <c r="C16" s="235" t="s">
        <v>14</v>
      </c>
      <c r="D16" s="51">
        <v>50</v>
      </c>
      <c r="E16" s="51">
        <v>3.42</v>
      </c>
      <c r="F16" s="52">
        <v>10</v>
      </c>
      <c r="G16" s="53" t="s">
        <v>108</v>
      </c>
      <c r="H16" s="54" t="s">
        <v>52</v>
      </c>
      <c r="I16" s="55" t="s">
        <v>56</v>
      </c>
      <c r="J16" s="55" t="s">
        <v>101</v>
      </c>
      <c r="K16" s="105"/>
      <c r="L16" s="105" t="s">
        <v>192</v>
      </c>
      <c r="M16" s="126"/>
      <c r="N16" s="105"/>
      <c r="O16" s="105"/>
      <c r="P16" s="105"/>
      <c r="Q16" s="105"/>
      <c r="R16" s="56"/>
      <c r="S16" t="s">
        <v>109</v>
      </c>
    </row>
    <row r="17" spans="2:18" ht="34" thickTop="1" thickBot="1" x14ac:dyDescent="0.25">
      <c r="B17" s="16" t="s">
        <v>15</v>
      </c>
      <c r="C17" s="17" t="s">
        <v>16</v>
      </c>
      <c r="D17" s="17">
        <v>50</v>
      </c>
      <c r="E17" s="17">
        <v>2.8</v>
      </c>
      <c r="F17" s="18">
        <v>10</v>
      </c>
      <c r="G17" s="189" t="s">
        <v>110</v>
      </c>
      <c r="H17" s="190" t="s">
        <v>52</v>
      </c>
      <c r="I17" s="191" t="s">
        <v>56</v>
      </c>
      <c r="J17" s="191" t="s">
        <v>101</v>
      </c>
      <c r="K17" s="108">
        <v>65</v>
      </c>
      <c r="L17" s="108" t="s">
        <v>51</v>
      </c>
      <c r="M17" s="129"/>
      <c r="N17" s="108"/>
      <c r="O17" s="108"/>
      <c r="P17" s="108"/>
      <c r="Q17" s="108"/>
      <c r="R17" s="19"/>
    </row>
    <row r="18" spans="2:18" ht="50" thickTop="1" thickBot="1" x14ac:dyDescent="0.25">
      <c r="B18" s="16" t="s">
        <v>17</v>
      </c>
      <c r="C18" s="20">
        <v>153.5925</v>
      </c>
      <c r="D18" s="17">
        <v>50</v>
      </c>
      <c r="E18" s="17">
        <v>2.9</v>
      </c>
      <c r="F18" s="18">
        <v>10</v>
      </c>
      <c r="G18" s="189" t="s">
        <v>97</v>
      </c>
      <c r="H18" s="190" t="s">
        <v>72</v>
      </c>
      <c r="I18" s="191" t="s">
        <v>62</v>
      </c>
      <c r="J18" s="191" t="s">
        <v>101</v>
      </c>
      <c r="K18" s="108">
        <v>70</v>
      </c>
      <c r="L18" s="108" t="s">
        <v>51</v>
      </c>
      <c r="M18" s="129"/>
      <c r="N18" s="108"/>
      <c r="O18" s="108"/>
      <c r="P18" s="108"/>
      <c r="Q18" s="108"/>
      <c r="R18" s="19"/>
    </row>
    <row r="19" spans="2:18" ht="34" thickTop="1" thickBot="1" x14ac:dyDescent="0.25">
      <c r="B19" s="241" t="s">
        <v>18</v>
      </c>
      <c r="C19" s="242" t="s">
        <v>19</v>
      </c>
      <c r="D19" s="242">
        <v>50</v>
      </c>
      <c r="E19" s="242">
        <v>3.42</v>
      </c>
      <c r="F19" s="243">
        <v>10</v>
      </c>
      <c r="G19" s="147" t="s">
        <v>152</v>
      </c>
      <c r="H19" s="144" t="s">
        <v>72</v>
      </c>
      <c r="I19" s="145" t="s">
        <v>62</v>
      </c>
      <c r="J19" s="145" t="s">
        <v>101</v>
      </c>
      <c r="K19" s="159">
        <v>66</v>
      </c>
      <c r="L19" s="159"/>
      <c r="M19" s="244"/>
      <c r="N19" s="159"/>
      <c r="O19" s="159"/>
      <c r="P19" s="159"/>
      <c r="Q19" s="159"/>
      <c r="R19" s="245"/>
    </row>
    <row r="20" spans="2:18" ht="50" thickTop="1" thickBot="1" x14ac:dyDescent="0.25">
      <c r="B20" s="16" t="s">
        <v>45</v>
      </c>
      <c r="C20" s="17" t="s">
        <v>20</v>
      </c>
      <c r="D20" s="17">
        <v>50</v>
      </c>
      <c r="E20" s="17">
        <v>2.8</v>
      </c>
      <c r="F20" s="18">
        <v>10</v>
      </c>
      <c r="G20" s="189" t="s">
        <v>98</v>
      </c>
      <c r="H20" s="190" t="s">
        <v>52</v>
      </c>
      <c r="I20" s="191" t="s">
        <v>99</v>
      </c>
      <c r="J20" s="191" t="s">
        <v>101</v>
      </c>
      <c r="K20" s="108">
        <v>60</v>
      </c>
      <c r="L20" s="108" t="s">
        <v>51</v>
      </c>
      <c r="M20" s="129"/>
      <c r="N20" s="108"/>
      <c r="O20" s="108"/>
      <c r="P20" s="108"/>
      <c r="Q20" s="108"/>
      <c r="R20" s="19"/>
    </row>
    <row r="21" spans="2:18" ht="49" thickTop="1" x14ac:dyDescent="0.2">
      <c r="B21" s="21" t="s">
        <v>21</v>
      </c>
      <c r="C21" s="22" t="s">
        <v>22</v>
      </c>
      <c r="D21" s="22">
        <v>50</v>
      </c>
      <c r="E21" s="22">
        <v>2.9</v>
      </c>
      <c r="F21" s="23">
        <v>10</v>
      </c>
      <c r="G21" s="192" t="s">
        <v>153</v>
      </c>
      <c r="H21" s="193" t="s">
        <v>72</v>
      </c>
      <c r="I21" s="194" t="s">
        <v>56</v>
      </c>
      <c r="J21" s="194" t="s">
        <v>101</v>
      </c>
      <c r="K21" s="109"/>
      <c r="L21" s="109" t="s">
        <v>51</v>
      </c>
      <c r="M21" s="130"/>
      <c r="N21" s="109"/>
      <c r="O21" s="109"/>
      <c r="P21" s="109"/>
      <c r="Q21" s="109"/>
      <c r="R21" s="24"/>
    </row>
    <row r="22" spans="2:18" ht="80" x14ac:dyDescent="0.2">
      <c r="B22" s="43" t="s">
        <v>21</v>
      </c>
      <c r="C22" s="44" t="s">
        <v>23</v>
      </c>
      <c r="D22" s="44">
        <v>50</v>
      </c>
      <c r="E22" s="44">
        <v>3.42</v>
      </c>
      <c r="F22" s="45">
        <v>10</v>
      </c>
      <c r="G22" s="46" t="s">
        <v>100</v>
      </c>
      <c r="H22" s="47" t="s">
        <v>72</v>
      </c>
      <c r="I22" s="48" t="s">
        <v>62</v>
      </c>
      <c r="J22" s="48" t="s">
        <v>101</v>
      </c>
      <c r="K22" s="103">
        <v>66</v>
      </c>
      <c r="L22" s="103" t="s">
        <v>80</v>
      </c>
      <c r="M22" s="124"/>
      <c r="N22" s="103"/>
      <c r="O22" s="103"/>
      <c r="P22" s="103"/>
      <c r="Q22" s="103"/>
      <c r="R22" s="49"/>
    </row>
    <row r="23" spans="2:18" ht="49" thickBot="1" x14ac:dyDescent="0.25">
      <c r="B23" s="50" t="s">
        <v>21</v>
      </c>
      <c r="C23" s="51" t="s">
        <v>24</v>
      </c>
      <c r="D23" s="51">
        <v>50</v>
      </c>
      <c r="E23" s="51">
        <v>3.42</v>
      </c>
      <c r="F23" s="52">
        <v>10</v>
      </c>
      <c r="G23" s="53" t="s">
        <v>154</v>
      </c>
      <c r="H23" s="71" t="s">
        <v>52</v>
      </c>
      <c r="I23" s="48" t="s">
        <v>56</v>
      </c>
      <c r="J23" s="41" t="s">
        <v>58</v>
      </c>
      <c r="K23" s="115"/>
      <c r="L23" s="105" t="s">
        <v>80</v>
      </c>
      <c r="M23" s="126"/>
      <c r="N23" s="105"/>
      <c r="O23" s="105"/>
      <c r="P23" s="105"/>
      <c r="Q23" s="105"/>
      <c r="R23" s="56"/>
    </row>
    <row r="24" spans="2:18" ht="65" thickTop="1" x14ac:dyDescent="0.2">
      <c r="B24" s="72" t="s">
        <v>25</v>
      </c>
      <c r="C24" s="73" t="s">
        <v>26</v>
      </c>
      <c r="D24" s="73">
        <v>50</v>
      </c>
      <c r="E24" s="73">
        <v>3.55</v>
      </c>
      <c r="F24" s="74">
        <v>10</v>
      </c>
      <c r="G24" s="75" t="s">
        <v>68</v>
      </c>
      <c r="H24" s="76" t="s">
        <v>72</v>
      </c>
      <c r="I24" s="77" t="s">
        <v>56</v>
      </c>
      <c r="J24" s="77" t="s">
        <v>58</v>
      </c>
      <c r="K24" s="111">
        <v>67</v>
      </c>
      <c r="L24" s="111" t="s">
        <v>73</v>
      </c>
      <c r="M24" s="132"/>
      <c r="N24" s="111"/>
      <c r="O24" s="111"/>
      <c r="P24" s="111"/>
      <c r="Q24" s="231" t="s">
        <v>84</v>
      </c>
      <c r="R24" s="78"/>
    </row>
    <row r="25" spans="2:18" ht="48" x14ac:dyDescent="0.2">
      <c r="B25" s="148" t="s">
        <v>25</v>
      </c>
      <c r="C25" s="149" t="s">
        <v>27</v>
      </c>
      <c r="D25" s="149">
        <v>50</v>
      </c>
      <c r="E25" s="149">
        <v>3.55</v>
      </c>
      <c r="F25" s="151">
        <v>10</v>
      </c>
      <c r="G25" s="152" t="s">
        <v>96</v>
      </c>
      <c r="H25" s="166" t="s">
        <v>72</v>
      </c>
      <c r="I25" s="154" t="s">
        <v>56</v>
      </c>
      <c r="J25" s="154" t="s">
        <v>101</v>
      </c>
      <c r="K25" s="155">
        <v>70</v>
      </c>
      <c r="L25" s="155"/>
      <c r="M25" s="156"/>
      <c r="N25" s="155"/>
      <c r="O25" s="155"/>
      <c r="P25" s="155"/>
      <c r="Q25" s="232" t="s">
        <v>84</v>
      </c>
      <c r="R25" s="157"/>
    </row>
    <row r="26" spans="2:18" ht="65" thickBot="1" x14ac:dyDescent="0.25">
      <c r="B26" s="79" t="s">
        <v>25</v>
      </c>
      <c r="C26" s="80" t="s">
        <v>28</v>
      </c>
      <c r="D26" s="80">
        <v>50</v>
      </c>
      <c r="E26" s="80">
        <v>3.55</v>
      </c>
      <c r="F26" s="81">
        <v>10</v>
      </c>
      <c r="G26" s="82" t="s">
        <v>69</v>
      </c>
      <c r="H26" s="83" t="s">
        <v>72</v>
      </c>
      <c r="I26" s="84" t="s">
        <v>56</v>
      </c>
      <c r="J26" s="84" t="s">
        <v>70</v>
      </c>
      <c r="K26" s="160">
        <v>67</v>
      </c>
      <c r="L26" s="112" t="s">
        <v>73</v>
      </c>
      <c r="M26" s="133"/>
      <c r="N26" s="112"/>
      <c r="O26" s="112"/>
      <c r="P26" s="112"/>
      <c r="Q26" s="196" t="s">
        <v>84</v>
      </c>
      <c r="R26" s="85"/>
    </row>
    <row r="27" spans="2:18" ht="66" thickTop="1" thickBot="1" x14ac:dyDescent="0.25">
      <c r="B27" s="86" t="s">
        <v>29</v>
      </c>
      <c r="C27" s="87" t="s">
        <v>30</v>
      </c>
      <c r="D27" s="87">
        <v>50</v>
      </c>
      <c r="E27" s="87">
        <v>3.55</v>
      </c>
      <c r="F27" s="88">
        <v>10</v>
      </c>
      <c r="G27" s="89" t="s">
        <v>74</v>
      </c>
      <c r="H27" s="90" t="s">
        <v>72</v>
      </c>
      <c r="I27" s="91" t="s">
        <v>56</v>
      </c>
      <c r="J27" s="91" t="s">
        <v>71</v>
      </c>
      <c r="K27" s="113"/>
      <c r="L27" s="113" t="s">
        <v>75</v>
      </c>
      <c r="M27" s="134"/>
      <c r="N27" s="113"/>
      <c r="O27" s="113"/>
      <c r="P27" s="113"/>
      <c r="Q27" s="113"/>
      <c r="R27" s="92"/>
    </row>
    <row r="28" spans="2:18" ht="65" thickTop="1" x14ac:dyDescent="0.2">
      <c r="B28" s="72" t="s">
        <v>31</v>
      </c>
      <c r="C28" s="73" t="s">
        <v>32</v>
      </c>
      <c r="D28" s="73">
        <v>50</v>
      </c>
      <c r="E28" s="73">
        <v>3.55</v>
      </c>
      <c r="F28" s="74">
        <v>10</v>
      </c>
      <c r="G28" s="75" t="s">
        <v>76</v>
      </c>
      <c r="H28" s="93" t="s">
        <v>72</v>
      </c>
      <c r="I28" s="77" t="s">
        <v>56</v>
      </c>
      <c r="J28" s="94" t="s">
        <v>71</v>
      </c>
      <c r="K28" s="114">
        <v>67</v>
      </c>
      <c r="L28" s="114" t="s">
        <v>75</v>
      </c>
      <c r="M28" s="135"/>
      <c r="N28" s="114"/>
      <c r="O28" s="114"/>
      <c r="P28" s="231" t="s">
        <v>84</v>
      </c>
      <c r="Q28" s="141" t="s">
        <v>84</v>
      </c>
      <c r="R28" s="95"/>
    </row>
    <row r="29" spans="2:18" ht="49" thickBot="1" x14ac:dyDescent="0.25">
      <c r="B29" s="79" t="s">
        <v>31</v>
      </c>
      <c r="C29" s="80" t="s">
        <v>33</v>
      </c>
      <c r="D29" s="80">
        <v>50</v>
      </c>
      <c r="E29" s="80">
        <v>3.55</v>
      </c>
      <c r="F29" s="81">
        <v>10</v>
      </c>
      <c r="G29" s="82" t="s">
        <v>102</v>
      </c>
      <c r="H29" s="83" t="s">
        <v>72</v>
      </c>
      <c r="I29" s="233" t="s">
        <v>56</v>
      </c>
      <c r="J29" s="84" t="s">
        <v>52</v>
      </c>
      <c r="K29" s="160">
        <v>53</v>
      </c>
      <c r="L29" s="160" t="s">
        <v>191</v>
      </c>
      <c r="M29" s="164"/>
      <c r="N29" s="160"/>
      <c r="O29" s="160"/>
      <c r="P29" s="234" t="s">
        <v>84</v>
      </c>
      <c r="Q29" s="234" t="s">
        <v>84</v>
      </c>
      <c r="R29" s="85"/>
    </row>
    <row r="30" spans="2:18" ht="98" thickTop="1" thickBot="1" x14ac:dyDescent="0.25">
      <c r="B30" s="96" t="s">
        <v>34</v>
      </c>
      <c r="C30" s="97" t="s">
        <v>35</v>
      </c>
      <c r="D30" s="97">
        <v>50</v>
      </c>
      <c r="E30" s="97">
        <v>3.42</v>
      </c>
      <c r="F30" s="98">
        <v>10</v>
      </c>
      <c r="G30" s="99" t="s">
        <v>77</v>
      </c>
      <c r="H30" s="39" t="s">
        <v>72</v>
      </c>
      <c r="I30" s="55" t="s">
        <v>56</v>
      </c>
      <c r="J30" s="55" t="s">
        <v>61</v>
      </c>
      <c r="K30" s="177">
        <v>66</v>
      </c>
      <c r="L30" s="115" t="s">
        <v>78</v>
      </c>
      <c r="M30" s="136"/>
      <c r="N30" s="115"/>
      <c r="O30" s="115"/>
      <c r="P30" s="115"/>
      <c r="Q30" s="121" t="s">
        <v>84</v>
      </c>
      <c r="R30" s="100"/>
    </row>
    <row r="31" spans="2:18" ht="33" thickTop="1" x14ac:dyDescent="0.2">
      <c r="B31" s="64" t="s">
        <v>36</v>
      </c>
      <c r="C31" s="65" t="s">
        <v>37</v>
      </c>
      <c r="D31" s="65">
        <v>50</v>
      </c>
      <c r="E31" s="65">
        <v>3.42</v>
      </c>
      <c r="F31" s="66">
        <v>10</v>
      </c>
      <c r="G31" s="67" t="s">
        <v>79</v>
      </c>
      <c r="H31" s="68" t="s">
        <v>72</v>
      </c>
      <c r="I31" s="40" t="s">
        <v>56</v>
      </c>
      <c r="J31" s="40" t="s">
        <v>61</v>
      </c>
      <c r="K31" s="115">
        <v>66</v>
      </c>
      <c r="L31" s="107" t="s">
        <v>78</v>
      </c>
      <c r="M31" s="128"/>
      <c r="N31" s="107"/>
      <c r="O31" s="107"/>
      <c r="P31" s="107"/>
      <c r="Q31" s="107"/>
      <c r="R31" s="70"/>
    </row>
    <row r="32" spans="2:18" ht="48" x14ac:dyDescent="0.2">
      <c r="B32" s="43" t="s">
        <v>36</v>
      </c>
      <c r="C32" s="44" t="s">
        <v>38</v>
      </c>
      <c r="D32" s="44">
        <v>50</v>
      </c>
      <c r="E32" s="44">
        <v>3.42</v>
      </c>
      <c r="F32" s="45">
        <v>10</v>
      </c>
      <c r="G32" s="46" t="s">
        <v>103</v>
      </c>
      <c r="H32" s="47" t="s">
        <v>52</v>
      </c>
      <c r="I32" s="48" t="s">
        <v>106</v>
      </c>
      <c r="J32" s="48"/>
      <c r="K32" s="103"/>
      <c r="L32" s="103" t="s">
        <v>78</v>
      </c>
      <c r="M32" s="124"/>
      <c r="N32" s="103"/>
      <c r="O32" s="103"/>
      <c r="P32" s="103"/>
      <c r="Q32" s="103"/>
      <c r="R32" s="49"/>
    </row>
    <row r="33" spans="2:18" ht="49" thickBot="1" x14ac:dyDescent="0.25">
      <c r="B33" s="50" t="s">
        <v>36</v>
      </c>
      <c r="C33" s="51" t="s">
        <v>39</v>
      </c>
      <c r="D33" s="51">
        <v>50</v>
      </c>
      <c r="E33" s="51">
        <v>3.42</v>
      </c>
      <c r="F33" s="52">
        <v>10</v>
      </c>
      <c r="G33" s="53" t="s">
        <v>103</v>
      </c>
      <c r="H33" s="54" t="s">
        <v>52</v>
      </c>
      <c r="I33" s="55" t="s">
        <v>56</v>
      </c>
      <c r="J33" s="55" t="s">
        <v>101</v>
      </c>
      <c r="K33" s="105"/>
      <c r="L33" s="56" t="s">
        <v>78</v>
      </c>
      <c r="M33" s="126"/>
      <c r="N33" s="105"/>
      <c r="O33" s="105"/>
      <c r="P33" s="105"/>
      <c r="Q33" s="105"/>
      <c r="R33" s="56"/>
    </row>
    <row r="34" spans="2:18" ht="82" thickTop="1" thickBot="1" x14ac:dyDescent="0.25">
      <c r="B34" s="29" t="s">
        <v>40</v>
      </c>
      <c r="C34" s="30" t="s">
        <v>41</v>
      </c>
      <c r="D34" s="30">
        <v>50</v>
      </c>
      <c r="E34" s="30">
        <v>2.8</v>
      </c>
      <c r="F34" s="31">
        <v>10</v>
      </c>
      <c r="G34" s="158" t="s">
        <v>111</v>
      </c>
      <c r="H34" s="32" t="s">
        <v>52</v>
      </c>
      <c r="I34" s="33" t="s">
        <v>104</v>
      </c>
      <c r="J34" s="33" t="s">
        <v>101</v>
      </c>
      <c r="K34" s="116">
        <v>66</v>
      </c>
      <c r="L34" s="116" t="s">
        <v>51</v>
      </c>
      <c r="M34" s="137"/>
      <c r="N34" s="116"/>
      <c r="O34" s="116"/>
      <c r="P34" s="116"/>
      <c r="Q34" s="329" t="s">
        <v>84</v>
      </c>
      <c r="R34" s="34"/>
    </row>
    <row r="35" spans="2:18" ht="18" thickTop="1" thickBot="1" x14ac:dyDescent="0.25"/>
    <row r="36" spans="2:18" s="328" customFormat="1" ht="31" thickTop="1" thickBot="1" x14ac:dyDescent="0.4">
      <c r="B36" s="322"/>
      <c r="C36" s="323" t="s">
        <v>203</v>
      </c>
      <c r="D36" s="324"/>
      <c r="E36" s="325">
        <f>AVERAGE(E7:E34)</f>
        <v>3.3432142857142857</v>
      </c>
      <c r="F36" s="326"/>
      <c r="G36" s="325"/>
      <c r="H36" s="325"/>
      <c r="I36" s="325"/>
      <c r="J36" s="327"/>
      <c r="K36" s="327">
        <f>AVERAGE(K7:K34)</f>
        <v>64.557894736842101</v>
      </c>
      <c r="L36" s="322"/>
      <c r="M36" s="322"/>
      <c r="N36" s="322"/>
      <c r="O36" s="322"/>
      <c r="P36" s="322"/>
      <c r="Q36" s="322"/>
      <c r="R36" s="322"/>
    </row>
    <row r="37" spans="2:18" ht="17" thickTop="1" x14ac:dyDescent="0.2">
      <c r="E37" s="321"/>
      <c r="F37" s="321"/>
      <c r="G37" s="321"/>
      <c r="H37" s="321"/>
      <c r="I37" s="321"/>
      <c r="J37" s="321"/>
      <c r="K37" s="321"/>
    </row>
    <row r="38" spans="2:18" x14ac:dyDescent="0.2">
      <c r="C38" s="140"/>
    </row>
  </sheetData>
  <mergeCells count="11">
    <mergeCell ref="C36:D36"/>
    <mergeCell ref="M5:R5"/>
    <mergeCell ref="B2:F2"/>
    <mergeCell ref="G3:L3"/>
    <mergeCell ref="H2:I2"/>
    <mergeCell ref="B3:F3"/>
    <mergeCell ref="B4:F4"/>
    <mergeCell ref="B5:F5"/>
    <mergeCell ref="H4:J4"/>
    <mergeCell ref="G5:L5"/>
    <mergeCell ref="K4:L4"/>
  </mergeCells>
  <phoneticPr fontId="11" type="noConversion"/>
  <hyperlinks>
    <hyperlink ref="G7" r:id="rId1"/>
    <hyperlink ref="G8" r:id="rId2"/>
    <hyperlink ref="G10" r:id="rId3" location="specs"/>
    <hyperlink ref="G12" r:id="rId4"/>
    <hyperlink ref="G14" r:id="rId5"/>
    <hyperlink ref="G15" r:id="rId6"/>
    <hyperlink ref="G23" r:id="rId7"/>
    <hyperlink ref="G24" r:id="rId8"/>
    <hyperlink ref="G26" r:id="rId9"/>
    <hyperlink ref="G27" r:id="rId10"/>
    <hyperlink ref="G28" r:id="rId11"/>
    <hyperlink ref="G30" r:id="rId12"/>
    <hyperlink ref="G31" r:id="rId13"/>
    <hyperlink ref="G29" r:id="rId14"/>
    <hyperlink ref="G9" r:id="rId15"/>
    <hyperlink ref="G16" r:id="rId16"/>
    <hyperlink ref="G17" r:id="rId17"/>
    <hyperlink ref="G33" r:id="rId18"/>
    <hyperlink ref="G11" r:id="rId19"/>
    <hyperlink ref="G13" r:id="rId20"/>
    <hyperlink ref="G18" r:id="rId21"/>
    <hyperlink ref="G19" r:id="rId22"/>
    <hyperlink ref="G20" r:id="rId23"/>
    <hyperlink ref="G22" r:id="rId24"/>
    <hyperlink ref="G21" r:id="rId25"/>
    <hyperlink ref="G25" r:id="rId26"/>
    <hyperlink ref="G32" r:id="rId27"/>
    <hyperlink ref="G34" r:id="rId28"/>
  </hyperlinks>
  <pageMargins left="0.5" right="0.5" top="0.5" bottom="0.5" header="0.3" footer="0.3"/>
  <pageSetup scale="64" fitToHeight="0" pageOrder="overThenDown" orientation="landscape" r:id="rId29"/>
  <drawing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BV24"/>
  <sheetViews>
    <sheetView topLeftCell="A6" zoomScale="109" workbookViewId="0">
      <pane ySplit="3480" topLeftCell="A10" activePane="bottomLeft"/>
      <selection activeCell="B1" sqref="B1"/>
      <selection pane="bottomLeft" activeCell="T18" sqref="T18"/>
    </sheetView>
  </sheetViews>
  <sheetFormatPr baseColWidth="10" defaultColWidth="8.83203125" defaultRowHeight="16" x14ac:dyDescent="0.2"/>
  <cols>
    <col min="2" max="2" width="15.1640625" customWidth="1"/>
    <col min="3" max="3" width="24" customWidth="1"/>
    <col min="5" max="5" width="9.33203125" customWidth="1"/>
    <col min="6" max="6" width="8.6640625" customWidth="1"/>
    <col min="7" max="7" width="28.6640625" customWidth="1"/>
    <col min="8" max="8" width="10" customWidth="1"/>
    <col min="10" max="10" width="12" customWidth="1"/>
    <col min="11" max="11" width="13" customWidth="1"/>
    <col min="12" max="12" width="17" customWidth="1"/>
    <col min="13" max="13" width="4.6640625" customWidth="1"/>
    <col min="14" max="14" width="4.5" customWidth="1"/>
    <col min="15" max="15" width="3.5" customWidth="1"/>
    <col min="16" max="16" width="3.6640625" customWidth="1"/>
    <col min="17" max="17" width="4.1640625" customWidth="1"/>
    <col min="18" max="18" width="5.1640625" customWidth="1"/>
  </cols>
  <sheetData>
    <row r="2" spans="1:74" ht="35" thickBot="1" x14ac:dyDescent="0.45">
      <c r="B2" s="200" t="s">
        <v>188</v>
      </c>
      <c r="C2" s="200"/>
      <c r="D2" s="200"/>
      <c r="E2" s="200"/>
      <c r="F2" s="200"/>
      <c r="G2" s="142" t="s">
        <v>204</v>
      </c>
      <c r="H2" s="203" t="s">
        <v>205</v>
      </c>
      <c r="I2" s="203"/>
      <c r="J2" s="1"/>
      <c r="K2" s="1"/>
      <c r="L2" s="1"/>
      <c r="M2" s="1"/>
      <c r="N2" s="1"/>
      <c r="O2" s="1"/>
      <c r="P2" s="1"/>
      <c r="Q2" s="1"/>
      <c r="R2" s="1"/>
    </row>
    <row r="3" spans="1:74" ht="27" thickTop="1" thickBot="1" x14ac:dyDescent="0.25">
      <c r="B3" s="204" t="s">
        <v>88</v>
      </c>
      <c r="C3" s="205"/>
      <c r="D3" s="205"/>
      <c r="E3" s="205"/>
      <c r="F3" s="206"/>
      <c r="G3" s="223" t="s">
        <v>187</v>
      </c>
      <c r="H3" s="224"/>
      <c r="I3" s="224"/>
      <c r="J3" s="224"/>
      <c r="K3" s="224"/>
      <c r="L3" s="225"/>
      <c r="M3" s="1"/>
      <c r="N3" s="1"/>
      <c r="O3" s="1"/>
      <c r="P3" s="1"/>
      <c r="Q3" s="1"/>
      <c r="R3" s="1"/>
    </row>
    <row r="4" spans="1:74" ht="26" thickTop="1" thickBot="1" x14ac:dyDescent="0.3">
      <c r="B4" s="218" t="s">
        <v>44</v>
      </c>
      <c r="C4" s="219"/>
      <c r="D4" s="219"/>
      <c r="E4" s="219"/>
      <c r="F4" s="220"/>
      <c r="G4" s="101" t="s">
        <v>80</v>
      </c>
      <c r="H4" s="213" t="s">
        <v>82</v>
      </c>
      <c r="I4" s="214"/>
      <c r="J4" s="215"/>
      <c r="K4" s="221" t="s">
        <v>197</v>
      </c>
      <c r="L4" s="222"/>
      <c r="M4" s="139"/>
      <c r="N4" s="139"/>
      <c r="O4" s="139"/>
      <c r="P4" s="139"/>
      <c r="Q4" s="139"/>
      <c r="R4" s="140"/>
    </row>
    <row r="5" spans="1:74" ht="34" customHeight="1" thickTop="1" x14ac:dyDescent="0.2">
      <c r="B5" s="210" t="s">
        <v>189</v>
      </c>
      <c r="C5" s="211"/>
      <c r="D5" s="211"/>
      <c r="E5" s="211"/>
      <c r="F5" s="212"/>
      <c r="G5" s="216" t="s">
        <v>185</v>
      </c>
      <c r="H5" s="217"/>
      <c r="I5" s="217"/>
      <c r="J5" s="217"/>
      <c r="K5" s="217"/>
      <c r="L5" s="217"/>
      <c r="M5" s="197" t="s">
        <v>50</v>
      </c>
      <c r="N5" s="198"/>
      <c r="O5" s="198"/>
      <c r="P5" s="198"/>
      <c r="Q5" s="198"/>
      <c r="R5" s="199"/>
    </row>
    <row r="6" spans="1:74" ht="138" customHeight="1" thickBot="1" x14ac:dyDescent="0.25">
      <c r="B6" s="5" t="s">
        <v>0</v>
      </c>
      <c r="C6" s="3" t="s">
        <v>1</v>
      </c>
      <c r="D6" s="3" t="s">
        <v>42</v>
      </c>
      <c r="E6" s="3" t="s">
        <v>43</v>
      </c>
      <c r="F6" s="4" t="s">
        <v>54</v>
      </c>
      <c r="G6" s="2" t="s">
        <v>49</v>
      </c>
      <c r="H6" s="13" t="s">
        <v>91</v>
      </c>
      <c r="I6" s="6" t="s">
        <v>46</v>
      </c>
      <c r="J6" s="6" t="s">
        <v>48</v>
      </c>
      <c r="K6" s="117" t="s">
        <v>146</v>
      </c>
      <c r="L6" s="117" t="s">
        <v>47</v>
      </c>
      <c r="M6" s="122" t="s">
        <v>83</v>
      </c>
      <c r="N6" s="118" t="s">
        <v>85</v>
      </c>
      <c r="O6" s="118" t="s">
        <v>86</v>
      </c>
      <c r="P6" s="118" t="s">
        <v>87</v>
      </c>
      <c r="Q6" s="118" t="s">
        <v>184</v>
      </c>
      <c r="R6" s="138"/>
    </row>
    <row r="7" spans="1:74" s="161" customFormat="1" ht="82" thickTop="1" thickBot="1" x14ac:dyDescent="0.25">
      <c r="B7" s="181" t="s">
        <v>2</v>
      </c>
      <c r="C7" s="182" t="s">
        <v>180</v>
      </c>
      <c r="D7" s="182">
        <v>60</v>
      </c>
      <c r="E7" s="182">
        <v>3.17</v>
      </c>
      <c r="F7" s="183">
        <v>10</v>
      </c>
      <c r="G7" s="184" t="s">
        <v>181</v>
      </c>
      <c r="H7" s="185" t="s">
        <v>72</v>
      </c>
      <c r="I7" s="177" t="s">
        <v>56</v>
      </c>
      <c r="J7" s="177" t="s">
        <v>101</v>
      </c>
      <c r="K7" s="186">
        <v>80</v>
      </c>
      <c r="L7" s="186"/>
      <c r="M7" s="187"/>
      <c r="N7" s="186"/>
      <c r="O7" s="230" t="s">
        <v>84</v>
      </c>
      <c r="P7" s="230" t="s">
        <v>84</v>
      </c>
      <c r="Q7" s="230" t="s">
        <v>84</v>
      </c>
      <c r="R7" s="188"/>
    </row>
    <row r="8" spans="1:74" s="161" customFormat="1" ht="49" thickTop="1" x14ac:dyDescent="0.2">
      <c r="B8" s="176" t="s">
        <v>7</v>
      </c>
      <c r="C8" s="36" t="s">
        <v>156</v>
      </c>
      <c r="D8" s="36">
        <v>60</v>
      </c>
      <c r="E8" s="36">
        <v>3.52</v>
      </c>
      <c r="F8" s="37">
        <v>6</v>
      </c>
      <c r="G8" s="38" t="s">
        <v>155</v>
      </c>
      <c r="H8" s="238" t="s">
        <v>72</v>
      </c>
      <c r="I8" s="239" t="s">
        <v>62</v>
      </c>
      <c r="J8" s="229" t="s">
        <v>101</v>
      </c>
      <c r="K8" s="240">
        <v>66</v>
      </c>
      <c r="L8" s="102" t="s">
        <v>193</v>
      </c>
      <c r="M8" s="123"/>
      <c r="N8" s="102"/>
      <c r="O8" s="102"/>
      <c r="P8" s="102"/>
      <c r="Q8" s="102"/>
      <c r="R8" s="42"/>
    </row>
    <row r="9" spans="1:74" s="161" customFormat="1" ht="49" thickBot="1" x14ac:dyDescent="0.25">
      <c r="B9" s="43" t="s">
        <v>7</v>
      </c>
      <c r="C9" s="51" t="s">
        <v>157</v>
      </c>
      <c r="D9" s="44">
        <v>60</v>
      </c>
      <c r="E9" s="44">
        <v>3.52</v>
      </c>
      <c r="F9" s="45">
        <v>10</v>
      </c>
      <c r="G9" s="46" t="s">
        <v>136</v>
      </c>
      <c r="H9" s="47" t="s">
        <v>72</v>
      </c>
      <c r="I9" s="41" t="s">
        <v>62</v>
      </c>
      <c r="J9" s="48" t="s">
        <v>101</v>
      </c>
      <c r="K9" s="103">
        <v>66</v>
      </c>
      <c r="L9" s="103" t="s">
        <v>193</v>
      </c>
      <c r="M9" s="124"/>
      <c r="N9" s="103"/>
      <c r="O9" s="103"/>
      <c r="P9" s="103"/>
      <c r="Q9" s="103"/>
      <c r="R9" s="49"/>
    </row>
    <row r="10" spans="1:74" s="161" customFormat="1" ht="34" thickTop="1" thickBot="1" x14ac:dyDescent="0.25">
      <c r="B10" s="16" t="s">
        <v>17</v>
      </c>
      <c r="C10" s="20" t="s">
        <v>158</v>
      </c>
      <c r="D10" s="17">
        <v>60</v>
      </c>
      <c r="E10" s="17">
        <v>2.4</v>
      </c>
      <c r="F10" s="18">
        <v>10</v>
      </c>
      <c r="G10" s="189" t="s">
        <v>182</v>
      </c>
      <c r="H10" s="190" t="s">
        <v>52</v>
      </c>
      <c r="I10" s="191" t="s">
        <v>62</v>
      </c>
      <c r="J10" s="191" t="s">
        <v>101</v>
      </c>
      <c r="K10" s="108">
        <v>68</v>
      </c>
      <c r="L10" s="108" t="s">
        <v>51</v>
      </c>
      <c r="M10" s="129"/>
      <c r="N10" s="108"/>
      <c r="O10" s="108"/>
      <c r="P10" s="108"/>
      <c r="Q10" s="108"/>
      <c r="R10" s="19"/>
    </row>
    <row r="11" spans="1:74" s="161" customFormat="1" ht="34" thickTop="1" thickBot="1" x14ac:dyDescent="0.25">
      <c r="B11" s="241" t="s">
        <v>18</v>
      </c>
      <c r="C11" s="242" t="s">
        <v>159</v>
      </c>
      <c r="D11" s="242">
        <v>66</v>
      </c>
      <c r="E11" s="242">
        <v>3.52</v>
      </c>
      <c r="F11" s="243">
        <v>10</v>
      </c>
      <c r="G11" s="147" t="s">
        <v>160</v>
      </c>
      <c r="H11" s="144" t="s">
        <v>72</v>
      </c>
      <c r="I11" s="145" t="s">
        <v>62</v>
      </c>
      <c r="J11" s="145" t="s">
        <v>101</v>
      </c>
      <c r="K11" s="159">
        <v>66</v>
      </c>
      <c r="L11" s="159"/>
      <c r="M11" s="244"/>
      <c r="N11" s="159"/>
      <c r="O11" s="159"/>
      <c r="P11" s="159"/>
      <c r="Q11" s="159"/>
      <c r="R11" s="245"/>
    </row>
    <row r="12" spans="1:74" s="161" customFormat="1" ht="50" thickTop="1" thickBot="1" x14ac:dyDescent="0.25">
      <c r="B12" s="64" t="s">
        <v>21</v>
      </c>
      <c r="C12" s="65" t="s">
        <v>161</v>
      </c>
      <c r="D12" s="65">
        <v>66</v>
      </c>
      <c r="E12" s="65">
        <v>3.52</v>
      </c>
      <c r="F12" s="66">
        <v>10</v>
      </c>
      <c r="G12" s="67" t="s">
        <v>162</v>
      </c>
      <c r="H12" s="68" t="s">
        <v>52</v>
      </c>
      <c r="I12" s="69" t="s">
        <v>56</v>
      </c>
      <c r="J12" s="69" t="s">
        <v>101</v>
      </c>
      <c r="K12" s="107">
        <v>66</v>
      </c>
      <c r="L12" s="107" t="s">
        <v>193</v>
      </c>
      <c r="M12" s="128"/>
      <c r="N12" s="107"/>
      <c r="O12" s="107"/>
      <c r="P12" s="107"/>
      <c r="Q12" s="107"/>
      <c r="R12" s="70"/>
    </row>
    <row r="13" spans="1:74" s="161" customFormat="1" ht="97" thickTop="1" x14ac:dyDescent="0.2">
      <c r="B13" s="72" t="s">
        <v>25</v>
      </c>
      <c r="C13" s="73" t="s">
        <v>163</v>
      </c>
      <c r="D13" s="73">
        <v>65</v>
      </c>
      <c r="E13" s="73">
        <v>3.7</v>
      </c>
      <c r="F13" s="74">
        <v>10</v>
      </c>
      <c r="G13" s="75" t="s">
        <v>175</v>
      </c>
      <c r="H13" s="76" t="s">
        <v>72</v>
      </c>
      <c r="I13" s="77" t="s">
        <v>56</v>
      </c>
      <c r="J13" s="77" t="s">
        <v>58</v>
      </c>
      <c r="K13" s="111">
        <v>75</v>
      </c>
      <c r="L13" s="111" t="s">
        <v>73</v>
      </c>
      <c r="M13" s="132"/>
      <c r="N13" s="111"/>
      <c r="O13" s="111"/>
      <c r="P13" s="111"/>
      <c r="Q13" s="141" t="s">
        <v>84</v>
      </c>
      <c r="R13" s="78"/>
    </row>
    <row r="14" spans="1:74" s="161" customFormat="1" ht="65" thickBot="1" x14ac:dyDescent="0.25">
      <c r="B14" s="79" t="s">
        <v>25</v>
      </c>
      <c r="C14" s="80" t="s">
        <v>164</v>
      </c>
      <c r="D14" s="80">
        <v>65</v>
      </c>
      <c r="E14" s="80">
        <v>3.5</v>
      </c>
      <c r="F14" s="81">
        <v>10</v>
      </c>
      <c r="G14" s="246" t="s">
        <v>69</v>
      </c>
      <c r="H14" s="80" t="s">
        <v>72</v>
      </c>
      <c r="I14" s="84" t="s">
        <v>56</v>
      </c>
      <c r="J14" s="84" t="s">
        <v>101</v>
      </c>
      <c r="K14" s="84">
        <v>75</v>
      </c>
      <c r="L14" s="160"/>
      <c r="M14" s="252"/>
      <c r="N14" s="84"/>
      <c r="O14" s="84"/>
      <c r="P14" s="84"/>
      <c r="Q14" s="234" t="s">
        <v>84</v>
      </c>
      <c r="R14" s="85"/>
    </row>
    <row r="15" spans="1:74" s="161" customFormat="1" ht="65" thickTop="1" x14ac:dyDescent="0.2">
      <c r="B15" s="195" t="s">
        <v>29</v>
      </c>
      <c r="C15" s="150" t="s">
        <v>165</v>
      </c>
      <c r="D15" s="150">
        <v>65</v>
      </c>
      <c r="E15" s="150">
        <v>3.7</v>
      </c>
      <c r="F15" s="250">
        <v>10</v>
      </c>
      <c r="G15" s="247" t="s">
        <v>167</v>
      </c>
      <c r="H15" s="150" t="s">
        <v>72</v>
      </c>
      <c r="I15" s="153" t="s">
        <v>56</v>
      </c>
      <c r="J15" s="153"/>
      <c r="K15" s="153">
        <v>75</v>
      </c>
      <c r="L15" s="251" t="s">
        <v>194</v>
      </c>
      <c r="M15" s="253"/>
      <c r="N15" s="153"/>
      <c r="O15" s="153"/>
      <c r="P15" s="153"/>
      <c r="Q15" s="153"/>
      <c r="R15" s="95"/>
    </row>
    <row r="16" spans="1:74" s="163" customFormat="1" ht="65" thickBot="1" x14ac:dyDescent="0.25">
      <c r="A16" s="178"/>
      <c r="B16" s="79" t="s">
        <v>29</v>
      </c>
      <c r="C16" s="80" t="s">
        <v>166</v>
      </c>
      <c r="D16" s="80">
        <v>65</v>
      </c>
      <c r="E16" s="80">
        <v>3.55</v>
      </c>
      <c r="F16" s="81">
        <v>10</v>
      </c>
      <c r="G16" s="246" t="s">
        <v>167</v>
      </c>
      <c r="H16" s="80" t="s">
        <v>72</v>
      </c>
      <c r="I16" s="84"/>
      <c r="J16" s="84"/>
      <c r="K16" s="84">
        <v>53</v>
      </c>
      <c r="L16" s="160" t="s">
        <v>195</v>
      </c>
      <c r="M16" s="252"/>
      <c r="N16" s="84"/>
      <c r="O16" s="84"/>
      <c r="P16" s="84"/>
      <c r="Q16" s="84"/>
      <c r="R16" s="85"/>
      <c r="S16" s="180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  <c r="BI16" s="179"/>
      <c r="BJ16" s="179"/>
      <c r="BK16" s="179"/>
      <c r="BL16" s="179"/>
      <c r="BM16" s="179"/>
      <c r="BN16" s="179"/>
      <c r="BO16" s="179"/>
      <c r="BP16" s="179"/>
      <c r="BQ16" s="179"/>
      <c r="BR16" s="179"/>
      <c r="BS16" s="179"/>
      <c r="BT16" s="179"/>
      <c r="BU16" s="179"/>
      <c r="BV16" s="179"/>
    </row>
    <row r="17" spans="2:18" s="161" customFormat="1" ht="65" thickTop="1" x14ac:dyDescent="0.2">
      <c r="B17" s="195" t="s">
        <v>31</v>
      </c>
      <c r="C17" s="150" t="s">
        <v>168</v>
      </c>
      <c r="D17" s="150">
        <v>65</v>
      </c>
      <c r="E17" s="150">
        <v>3.7</v>
      </c>
      <c r="F17" s="250">
        <v>10</v>
      </c>
      <c r="G17" s="247" t="s">
        <v>140</v>
      </c>
      <c r="H17" s="150" t="s">
        <v>169</v>
      </c>
      <c r="I17" s="153" t="s">
        <v>56</v>
      </c>
      <c r="J17" s="153" t="s">
        <v>71</v>
      </c>
      <c r="K17" s="153">
        <v>75</v>
      </c>
      <c r="L17" s="251" t="s">
        <v>73</v>
      </c>
      <c r="M17" s="253"/>
      <c r="N17" s="153"/>
      <c r="O17" s="153"/>
      <c r="P17" s="196" t="s">
        <v>84</v>
      </c>
      <c r="Q17" s="196" t="s">
        <v>84</v>
      </c>
      <c r="R17" s="95"/>
    </row>
    <row r="18" spans="2:18" s="161" customFormat="1" ht="65" thickBot="1" x14ac:dyDescent="0.25">
      <c r="B18" s="79" t="s">
        <v>31</v>
      </c>
      <c r="C18" s="80" t="s">
        <v>170</v>
      </c>
      <c r="D18" s="80">
        <v>65</v>
      </c>
      <c r="E18" s="80">
        <v>3.55</v>
      </c>
      <c r="F18" s="81">
        <v>6</v>
      </c>
      <c r="G18" s="246" t="s">
        <v>140</v>
      </c>
      <c r="H18" s="80" t="s">
        <v>72</v>
      </c>
      <c r="I18" s="84" t="s">
        <v>56</v>
      </c>
      <c r="J18" s="84" t="s">
        <v>52</v>
      </c>
      <c r="K18" s="84">
        <v>53</v>
      </c>
      <c r="L18" s="160" t="s">
        <v>196</v>
      </c>
      <c r="M18" s="252"/>
      <c r="N18" s="84"/>
      <c r="O18" s="84"/>
      <c r="P18" s="196" t="s">
        <v>84</v>
      </c>
      <c r="Q18" s="331" t="s">
        <v>84</v>
      </c>
      <c r="R18" s="85"/>
    </row>
    <row r="19" spans="2:18" s="161" customFormat="1" ht="98" thickTop="1" thickBot="1" x14ac:dyDescent="0.25">
      <c r="B19" s="181" t="s">
        <v>34</v>
      </c>
      <c r="C19" s="182" t="s">
        <v>171</v>
      </c>
      <c r="D19" s="182">
        <v>66</v>
      </c>
      <c r="E19" s="182">
        <v>3.52</v>
      </c>
      <c r="F19" s="183">
        <v>10</v>
      </c>
      <c r="G19" s="248" t="s">
        <v>172</v>
      </c>
      <c r="H19" s="182" t="s">
        <v>72</v>
      </c>
      <c r="I19" s="177" t="s">
        <v>56</v>
      </c>
      <c r="J19" s="177"/>
      <c r="K19" s="177">
        <v>66</v>
      </c>
      <c r="L19" s="186" t="s">
        <v>193</v>
      </c>
      <c r="M19" s="254"/>
      <c r="N19" s="177"/>
      <c r="O19" s="177"/>
      <c r="P19" s="177"/>
      <c r="Q19" s="230" t="s">
        <v>84</v>
      </c>
      <c r="R19" s="188"/>
    </row>
    <row r="20" spans="2:18" s="161" customFormat="1" ht="33" thickTop="1" x14ac:dyDescent="0.2">
      <c r="B20" s="176" t="s">
        <v>36</v>
      </c>
      <c r="C20" s="36" t="s">
        <v>173</v>
      </c>
      <c r="D20" s="36">
        <v>66</v>
      </c>
      <c r="E20" s="36">
        <v>3.52</v>
      </c>
      <c r="F20" s="37">
        <v>10</v>
      </c>
      <c r="G20" s="249" t="s">
        <v>145</v>
      </c>
      <c r="H20" s="36" t="s">
        <v>72</v>
      </c>
      <c r="I20" s="41" t="s">
        <v>56</v>
      </c>
      <c r="J20" s="41"/>
      <c r="K20" s="41">
        <v>66</v>
      </c>
      <c r="L20" s="102" t="s">
        <v>193</v>
      </c>
      <c r="M20" s="255"/>
      <c r="N20" s="41"/>
      <c r="O20" s="41"/>
      <c r="P20" s="41"/>
      <c r="Q20" s="41"/>
      <c r="R20" s="42"/>
    </row>
    <row r="21" spans="2:18" s="161" customFormat="1" ht="49" thickBot="1" x14ac:dyDescent="0.25">
      <c r="B21" s="50" t="s">
        <v>36</v>
      </c>
      <c r="C21" s="51" t="s">
        <v>174</v>
      </c>
      <c r="D21" s="51">
        <v>66</v>
      </c>
      <c r="E21" s="51">
        <v>3.17</v>
      </c>
      <c r="F21" s="52">
        <v>10</v>
      </c>
      <c r="G21" s="256" t="s">
        <v>183</v>
      </c>
      <c r="H21" s="51" t="s">
        <v>52</v>
      </c>
      <c r="I21" s="55" t="s">
        <v>106</v>
      </c>
      <c r="J21" s="55"/>
      <c r="K21" s="55">
        <v>80</v>
      </c>
      <c r="L21" s="105" t="s">
        <v>193</v>
      </c>
      <c r="M21" s="257"/>
      <c r="N21" s="55"/>
      <c r="O21" s="55"/>
      <c r="P21" s="55"/>
      <c r="Q21" s="55"/>
      <c r="R21" s="56"/>
    </row>
    <row r="22" spans="2:18" ht="18" thickTop="1" thickBot="1" x14ac:dyDescent="0.25"/>
    <row r="23" spans="2:18" ht="31" thickTop="1" thickBot="1" x14ac:dyDescent="0.4">
      <c r="C23" s="323" t="s">
        <v>203</v>
      </c>
      <c r="D23" s="324"/>
      <c r="E23" s="325">
        <f>AVERAGE(E7:E21)</f>
        <v>3.4373333333333336</v>
      </c>
      <c r="F23" s="326"/>
      <c r="G23" s="325"/>
      <c r="H23" s="325"/>
      <c r="I23" s="325"/>
      <c r="J23" s="327"/>
      <c r="K23" s="327">
        <f>AVERAGE(K7:K21)</f>
        <v>68.666666666666671</v>
      </c>
    </row>
    <row r="24" spans="2:18" ht="17" thickTop="1" x14ac:dyDescent="0.2"/>
  </sheetData>
  <mergeCells count="11">
    <mergeCell ref="C23:D23"/>
    <mergeCell ref="B5:F5"/>
    <mergeCell ref="G5:L5"/>
    <mergeCell ref="M5:R5"/>
    <mergeCell ref="B2:F2"/>
    <mergeCell ref="H2:I2"/>
    <mergeCell ref="B3:F3"/>
    <mergeCell ref="G3:L3"/>
    <mergeCell ref="B4:F4"/>
    <mergeCell ref="H4:J4"/>
    <mergeCell ref="K4:L4"/>
  </mergeCells>
  <phoneticPr fontId="11" type="noConversion"/>
  <hyperlinks>
    <hyperlink ref="G14" r:id="rId1"/>
    <hyperlink ref="G9" r:id="rId2"/>
    <hyperlink ref="G7" r:id="rId3"/>
    <hyperlink ref="G15" r:id="rId4"/>
  </hyperlinks>
  <pageMargins left="0.7" right="0.7" top="0.75" bottom="0.75" header="0.3" footer="0.3"/>
  <pageSetup scale="63" fitToHeight="3" orientation="landscape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R36"/>
  <sheetViews>
    <sheetView tabSelected="1" topLeftCell="A4" zoomScale="95" workbookViewId="0">
      <pane ySplit="3520" activePane="bottomLeft"/>
      <selection pane="bottomLeft" activeCell="T26" sqref="T26"/>
    </sheetView>
  </sheetViews>
  <sheetFormatPr baseColWidth="10" defaultColWidth="8.83203125" defaultRowHeight="16" x14ac:dyDescent="0.2"/>
  <cols>
    <col min="2" max="2" width="16.33203125" customWidth="1"/>
    <col min="3" max="3" width="25.6640625" customWidth="1"/>
    <col min="4" max="4" width="8.6640625" customWidth="1"/>
    <col min="5" max="5" width="9.1640625" customWidth="1"/>
    <col min="6" max="6" width="6.5" customWidth="1"/>
    <col min="7" max="7" width="29.33203125" customWidth="1"/>
    <col min="8" max="8" width="9.6640625" customWidth="1"/>
    <col min="9" max="9" width="10" customWidth="1"/>
    <col min="10" max="11" width="12.6640625" customWidth="1"/>
    <col min="12" max="12" width="19.1640625" customWidth="1"/>
    <col min="13" max="13" width="4.1640625" customWidth="1"/>
    <col min="14" max="15" width="4" customWidth="1"/>
    <col min="16" max="16" width="4.5" customWidth="1"/>
    <col min="17" max="17" width="3.83203125" customWidth="1"/>
    <col min="18" max="18" width="4.5" customWidth="1"/>
  </cols>
  <sheetData>
    <row r="2" spans="2:18" ht="34.5" customHeight="1" thickBot="1" x14ac:dyDescent="0.45">
      <c r="B2" s="200" t="s">
        <v>90</v>
      </c>
      <c r="C2" s="200"/>
      <c r="D2" s="200"/>
      <c r="E2" s="200"/>
      <c r="F2" s="200"/>
      <c r="G2" s="142" t="s">
        <v>204</v>
      </c>
      <c r="H2" s="203" t="s">
        <v>205</v>
      </c>
      <c r="I2" s="203"/>
      <c r="J2" s="1"/>
      <c r="K2" s="1"/>
      <c r="L2" s="1"/>
      <c r="M2" s="1"/>
      <c r="N2" s="1"/>
      <c r="O2" s="1"/>
      <c r="P2" s="1"/>
      <c r="Q2" s="1"/>
      <c r="R2" s="1"/>
    </row>
    <row r="3" spans="2:18" ht="22.5" customHeight="1" thickTop="1" thickBot="1" x14ac:dyDescent="0.25">
      <c r="B3" s="204" t="s">
        <v>88</v>
      </c>
      <c r="C3" s="205"/>
      <c r="D3" s="205"/>
      <c r="E3" s="205"/>
      <c r="F3" s="206"/>
      <c r="G3" s="223" t="s">
        <v>186</v>
      </c>
      <c r="H3" s="201"/>
      <c r="I3" s="201"/>
      <c r="J3" s="201"/>
      <c r="K3" s="201"/>
      <c r="L3" s="202"/>
      <c r="M3" s="1"/>
      <c r="N3" s="1"/>
      <c r="O3" s="1"/>
      <c r="P3" s="1"/>
      <c r="Q3" s="1"/>
      <c r="R3" s="1"/>
    </row>
    <row r="4" spans="2:18" ht="26" thickTop="1" thickBot="1" x14ac:dyDescent="0.3">
      <c r="B4" s="207" t="s">
        <v>44</v>
      </c>
      <c r="C4" s="208"/>
      <c r="D4" s="208"/>
      <c r="E4" s="208"/>
      <c r="F4" s="209"/>
      <c r="G4" s="101" t="s">
        <v>80</v>
      </c>
      <c r="H4" s="213" t="s">
        <v>82</v>
      </c>
      <c r="I4" s="214"/>
      <c r="J4" s="215"/>
      <c r="K4" s="221" t="s">
        <v>197</v>
      </c>
      <c r="L4" s="222"/>
      <c r="M4" s="139"/>
      <c r="N4" s="139"/>
      <c r="O4" s="139"/>
      <c r="P4" s="139"/>
      <c r="Q4" s="139"/>
      <c r="R4" s="140"/>
    </row>
    <row r="5" spans="2:18" ht="33" customHeight="1" thickTop="1" x14ac:dyDescent="0.2">
      <c r="B5" s="210" t="s">
        <v>190</v>
      </c>
      <c r="C5" s="211"/>
      <c r="D5" s="211"/>
      <c r="E5" s="211"/>
      <c r="F5" s="212"/>
      <c r="G5" s="216" t="s">
        <v>185</v>
      </c>
      <c r="H5" s="217"/>
      <c r="I5" s="217"/>
      <c r="J5" s="217"/>
      <c r="K5" s="217"/>
      <c r="L5" s="217"/>
      <c r="M5" s="197" t="s">
        <v>50</v>
      </c>
      <c r="N5" s="198"/>
      <c r="O5" s="198"/>
      <c r="P5" s="198"/>
      <c r="Q5" s="198"/>
      <c r="R5" s="199"/>
    </row>
    <row r="6" spans="2:18" ht="130" thickBot="1" x14ac:dyDescent="0.25">
      <c r="B6" s="5" t="s">
        <v>0</v>
      </c>
      <c r="C6" s="3" t="s">
        <v>1</v>
      </c>
      <c r="D6" s="3" t="s">
        <v>42</v>
      </c>
      <c r="E6" s="3" t="s">
        <v>43</v>
      </c>
      <c r="F6" s="4" t="s">
        <v>54</v>
      </c>
      <c r="G6" s="2" t="s">
        <v>49</v>
      </c>
      <c r="H6" s="13" t="s">
        <v>91</v>
      </c>
      <c r="I6" s="6" t="s">
        <v>46</v>
      </c>
      <c r="J6" s="6" t="s">
        <v>48</v>
      </c>
      <c r="K6" s="117" t="s">
        <v>146</v>
      </c>
      <c r="L6" s="117" t="s">
        <v>47</v>
      </c>
      <c r="M6" s="122" t="s">
        <v>83</v>
      </c>
      <c r="N6" s="118" t="s">
        <v>85</v>
      </c>
      <c r="O6" s="118" t="s">
        <v>86</v>
      </c>
      <c r="P6" s="118" t="s">
        <v>87</v>
      </c>
      <c r="Q6" s="118" t="s">
        <v>184</v>
      </c>
      <c r="R6" s="138"/>
    </row>
    <row r="7" spans="2:18" ht="49" thickTop="1" x14ac:dyDescent="0.2">
      <c r="B7" s="259" t="s">
        <v>2</v>
      </c>
      <c r="C7" s="260" t="s">
        <v>113</v>
      </c>
      <c r="D7" s="260">
        <v>80</v>
      </c>
      <c r="E7" s="260">
        <v>2.73</v>
      </c>
      <c r="F7" s="261">
        <v>10</v>
      </c>
      <c r="G7" s="262" t="s">
        <v>112</v>
      </c>
      <c r="H7" s="263" t="s">
        <v>72</v>
      </c>
      <c r="I7" s="264" t="s">
        <v>56</v>
      </c>
      <c r="J7" s="265" t="s">
        <v>58</v>
      </c>
      <c r="K7" s="266"/>
      <c r="L7" s="266" t="s">
        <v>51</v>
      </c>
      <c r="M7" s="267"/>
      <c r="N7" s="268"/>
      <c r="O7" s="269" t="s">
        <v>84</v>
      </c>
      <c r="P7" s="269" t="s">
        <v>84</v>
      </c>
      <c r="Q7" s="269" t="s">
        <v>84</v>
      </c>
      <c r="R7" s="270"/>
    </row>
    <row r="8" spans="2:18" ht="48" x14ac:dyDescent="0.2">
      <c r="B8" s="271" t="s">
        <v>2</v>
      </c>
      <c r="C8" s="272" t="s">
        <v>114</v>
      </c>
      <c r="D8" s="273">
        <v>80</v>
      </c>
      <c r="E8" s="260">
        <v>2.73</v>
      </c>
      <c r="F8" s="274">
        <v>10</v>
      </c>
      <c r="G8" s="275" t="s">
        <v>137</v>
      </c>
      <c r="H8" s="272" t="s">
        <v>52</v>
      </c>
      <c r="I8" s="276" t="s">
        <v>56</v>
      </c>
      <c r="J8" s="265" t="s">
        <v>58</v>
      </c>
      <c r="K8" s="277">
        <v>84</v>
      </c>
      <c r="L8" s="277" t="s">
        <v>51</v>
      </c>
      <c r="M8" s="278"/>
      <c r="N8" s="277"/>
      <c r="O8" s="268" t="s">
        <v>84</v>
      </c>
      <c r="P8" s="268" t="s">
        <v>84</v>
      </c>
      <c r="Q8" s="279" t="s">
        <v>84</v>
      </c>
      <c r="R8" s="280"/>
    </row>
    <row r="9" spans="2:18" s="161" customFormat="1" ht="48" x14ac:dyDescent="0.2">
      <c r="B9" s="57" t="s">
        <v>2</v>
      </c>
      <c r="C9" s="143" t="s">
        <v>115</v>
      </c>
      <c r="D9" s="58">
        <v>80</v>
      </c>
      <c r="E9" s="162">
        <v>2.73</v>
      </c>
      <c r="F9" s="59">
        <v>10</v>
      </c>
      <c r="G9" s="146" t="s">
        <v>116</v>
      </c>
      <c r="H9" s="60" t="s">
        <v>72</v>
      </c>
      <c r="I9" s="61" t="s">
        <v>56</v>
      </c>
      <c r="J9" s="62" t="s">
        <v>101</v>
      </c>
      <c r="K9" s="104">
        <v>95</v>
      </c>
      <c r="L9" s="104" t="s">
        <v>59</v>
      </c>
      <c r="M9" s="125"/>
      <c r="N9" s="104"/>
      <c r="O9" s="104"/>
      <c r="P9" s="104"/>
      <c r="Q9" s="62"/>
      <c r="R9" s="63"/>
    </row>
    <row r="10" spans="2:18" ht="81" thickBot="1" x14ac:dyDescent="0.25">
      <c r="B10" s="282" t="s">
        <v>2</v>
      </c>
      <c r="C10" s="283" t="s">
        <v>117</v>
      </c>
      <c r="D10" s="283">
        <v>80</v>
      </c>
      <c r="E10" s="283">
        <v>2.73</v>
      </c>
      <c r="F10" s="284">
        <v>10</v>
      </c>
      <c r="G10" s="285" t="s">
        <v>118</v>
      </c>
      <c r="H10" s="286" t="s">
        <v>72</v>
      </c>
      <c r="I10" s="287" t="s">
        <v>56</v>
      </c>
      <c r="J10" s="287" t="s">
        <v>61</v>
      </c>
      <c r="K10" s="288">
        <v>84</v>
      </c>
      <c r="L10" s="288" t="s">
        <v>51</v>
      </c>
      <c r="M10" s="289"/>
      <c r="N10" s="288"/>
      <c r="O10" s="290" t="s">
        <v>84</v>
      </c>
      <c r="P10" s="290" t="s">
        <v>84</v>
      </c>
      <c r="Q10" s="290" t="s">
        <v>84</v>
      </c>
      <c r="R10" s="291"/>
    </row>
    <row r="11" spans="2:18" ht="49" thickTop="1" x14ac:dyDescent="0.2">
      <c r="B11" s="292" t="s">
        <v>7</v>
      </c>
      <c r="C11" s="260" t="s">
        <v>119</v>
      </c>
      <c r="D11" s="260">
        <v>80</v>
      </c>
      <c r="E11" s="260">
        <v>2.73</v>
      </c>
      <c r="F11" s="261">
        <v>10</v>
      </c>
      <c r="G11" s="262" t="s">
        <v>134</v>
      </c>
      <c r="H11" s="293" t="s">
        <v>72</v>
      </c>
      <c r="I11" s="294" t="s">
        <v>62</v>
      </c>
      <c r="J11" s="295" t="s">
        <v>101</v>
      </c>
      <c r="K11" s="296">
        <v>95</v>
      </c>
      <c r="L11" s="266" t="s">
        <v>198</v>
      </c>
      <c r="M11" s="267"/>
      <c r="N11" s="266"/>
      <c r="O11" s="266"/>
      <c r="P11" s="266"/>
      <c r="Q11" s="266"/>
      <c r="R11" s="270"/>
    </row>
    <row r="12" spans="2:18" s="161" customFormat="1" ht="48" x14ac:dyDescent="0.2">
      <c r="B12" s="271" t="s">
        <v>7</v>
      </c>
      <c r="C12" s="273" t="s">
        <v>120</v>
      </c>
      <c r="D12" s="273">
        <v>80</v>
      </c>
      <c r="E12" s="273">
        <v>2.73</v>
      </c>
      <c r="F12" s="274">
        <v>10</v>
      </c>
      <c r="G12" s="275" t="s">
        <v>136</v>
      </c>
      <c r="H12" s="272" t="s">
        <v>72</v>
      </c>
      <c r="I12" s="265" t="s">
        <v>62</v>
      </c>
      <c r="J12" s="276" t="s">
        <v>101</v>
      </c>
      <c r="K12" s="277">
        <v>84</v>
      </c>
      <c r="L12" s="277" t="s">
        <v>199</v>
      </c>
      <c r="M12" s="278"/>
      <c r="N12" s="277"/>
      <c r="O12" s="277"/>
      <c r="P12" s="277"/>
      <c r="Q12" s="277"/>
      <c r="R12" s="280"/>
    </row>
    <row r="13" spans="2:18" ht="49" thickBot="1" x14ac:dyDescent="0.25">
      <c r="B13" s="297" t="s">
        <v>7</v>
      </c>
      <c r="C13" s="283" t="s">
        <v>121</v>
      </c>
      <c r="D13" s="283">
        <v>80</v>
      </c>
      <c r="E13" s="283">
        <v>2.73</v>
      </c>
      <c r="F13" s="284">
        <v>6</v>
      </c>
      <c r="G13" s="285" t="s">
        <v>135</v>
      </c>
      <c r="H13" s="286" t="s">
        <v>72</v>
      </c>
      <c r="I13" s="287" t="s">
        <v>62</v>
      </c>
      <c r="J13" s="298" t="s">
        <v>101</v>
      </c>
      <c r="K13" s="299">
        <v>84</v>
      </c>
      <c r="L13" s="288" t="s">
        <v>199</v>
      </c>
      <c r="M13" s="289"/>
      <c r="N13" s="288"/>
      <c r="O13" s="288"/>
      <c r="P13" s="288"/>
      <c r="Q13" s="288"/>
      <c r="R13" s="291"/>
    </row>
    <row r="14" spans="2:18" ht="82" thickTop="1" thickBot="1" x14ac:dyDescent="0.25">
      <c r="B14" s="8" t="s">
        <v>10</v>
      </c>
      <c r="C14" s="11" t="s">
        <v>122</v>
      </c>
      <c r="D14" s="11">
        <v>80</v>
      </c>
      <c r="E14" s="11">
        <v>3.48</v>
      </c>
      <c r="F14" s="12">
        <v>10</v>
      </c>
      <c r="G14" s="15" t="s">
        <v>64</v>
      </c>
      <c r="H14" s="14" t="s">
        <v>72</v>
      </c>
      <c r="I14" s="9" t="s">
        <v>65</v>
      </c>
      <c r="J14" s="7" t="s">
        <v>61</v>
      </c>
      <c r="K14" s="106">
        <v>87</v>
      </c>
      <c r="L14" s="106" t="s">
        <v>81</v>
      </c>
      <c r="M14" s="258" t="s">
        <v>84</v>
      </c>
      <c r="N14" s="106"/>
      <c r="O14" s="106"/>
      <c r="P14" s="106"/>
      <c r="Q14" s="332" t="s">
        <v>84</v>
      </c>
      <c r="R14" s="10"/>
    </row>
    <row r="15" spans="2:18" ht="49" thickTop="1" x14ac:dyDescent="0.2">
      <c r="B15" s="300" t="s">
        <v>12</v>
      </c>
      <c r="C15" s="301" t="s">
        <v>123</v>
      </c>
      <c r="D15" s="301">
        <v>80</v>
      </c>
      <c r="E15" s="301">
        <v>2.73</v>
      </c>
      <c r="F15" s="302">
        <v>10</v>
      </c>
      <c r="G15" s="303" t="s">
        <v>66</v>
      </c>
      <c r="H15" s="304" t="s">
        <v>72</v>
      </c>
      <c r="I15" s="305" t="s">
        <v>56</v>
      </c>
      <c r="J15" s="305" t="s">
        <v>101</v>
      </c>
      <c r="K15" s="306">
        <v>90</v>
      </c>
      <c r="L15" s="306" t="s">
        <v>200</v>
      </c>
      <c r="M15" s="307"/>
      <c r="N15" s="306"/>
      <c r="O15" s="306"/>
      <c r="P15" s="306"/>
      <c r="Q15" s="306"/>
      <c r="R15" s="308"/>
    </row>
    <row r="16" spans="2:18" s="165" customFormat="1" ht="49" thickBot="1" x14ac:dyDescent="0.25">
      <c r="B16" s="297" t="s">
        <v>12</v>
      </c>
      <c r="C16" s="283" t="s">
        <v>124</v>
      </c>
      <c r="D16" s="283">
        <v>80</v>
      </c>
      <c r="E16" s="283">
        <v>2.73</v>
      </c>
      <c r="F16" s="284">
        <v>10</v>
      </c>
      <c r="G16" s="285" t="s">
        <v>133</v>
      </c>
      <c r="H16" s="286" t="s">
        <v>52</v>
      </c>
      <c r="I16" s="287" t="s">
        <v>56</v>
      </c>
      <c r="J16" s="287" t="s">
        <v>101</v>
      </c>
      <c r="K16" s="288">
        <v>84</v>
      </c>
      <c r="L16" s="288" t="s">
        <v>201</v>
      </c>
      <c r="M16" s="289"/>
      <c r="N16" s="288"/>
      <c r="O16" s="288"/>
      <c r="P16" s="288"/>
      <c r="Q16" s="288"/>
      <c r="R16" s="291"/>
    </row>
    <row r="17" spans="2:18" ht="50" thickTop="1" thickBot="1" x14ac:dyDescent="0.25">
      <c r="B17" s="241" t="s">
        <v>17</v>
      </c>
      <c r="C17" s="309">
        <v>153.59280000000001</v>
      </c>
      <c r="D17" s="242">
        <v>80</v>
      </c>
      <c r="E17" s="242">
        <v>3.06</v>
      </c>
      <c r="F17" s="243">
        <v>10</v>
      </c>
      <c r="G17" s="147" t="s">
        <v>125</v>
      </c>
      <c r="H17" s="144" t="s">
        <v>72</v>
      </c>
      <c r="I17" s="145" t="s">
        <v>62</v>
      </c>
      <c r="J17" s="145" t="s">
        <v>101</v>
      </c>
      <c r="K17" s="159">
        <v>95</v>
      </c>
      <c r="L17" s="159"/>
      <c r="M17" s="244"/>
      <c r="N17" s="159"/>
      <c r="O17" s="159"/>
      <c r="P17" s="159"/>
      <c r="Q17" s="159"/>
      <c r="R17" s="245"/>
    </row>
    <row r="18" spans="2:18" ht="34" thickTop="1" thickBot="1" x14ac:dyDescent="0.25">
      <c r="B18" s="16" t="s">
        <v>18</v>
      </c>
      <c r="C18" s="17" t="s">
        <v>127</v>
      </c>
      <c r="D18" s="17">
        <v>80</v>
      </c>
      <c r="E18" s="17">
        <v>2.73</v>
      </c>
      <c r="F18" s="18">
        <v>10</v>
      </c>
      <c r="G18" s="310" t="s">
        <v>126</v>
      </c>
      <c r="H18" s="311" t="s">
        <v>72</v>
      </c>
      <c r="I18" s="312" t="s">
        <v>62</v>
      </c>
      <c r="J18" s="312" t="s">
        <v>101</v>
      </c>
      <c r="K18" s="313">
        <v>84</v>
      </c>
      <c r="L18" s="108" t="s">
        <v>51</v>
      </c>
      <c r="M18" s="129"/>
      <c r="N18" s="108"/>
      <c r="O18" s="108"/>
      <c r="P18" s="108"/>
      <c r="Q18" s="108"/>
      <c r="R18" s="19"/>
    </row>
    <row r="19" spans="2:18" ht="81" thickTop="1" x14ac:dyDescent="0.2">
      <c r="B19" s="21" t="s">
        <v>21</v>
      </c>
      <c r="C19" s="22" t="s">
        <v>131</v>
      </c>
      <c r="D19" s="22">
        <v>80</v>
      </c>
      <c r="E19" s="22">
        <v>2.9</v>
      </c>
      <c r="F19" s="23">
        <v>10</v>
      </c>
      <c r="G19" s="303" t="s">
        <v>132</v>
      </c>
      <c r="H19" s="304" t="s">
        <v>72</v>
      </c>
      <c r="I19" s="305" t="s">
        <v>56</v>
      </c>
      <c r="J19" s="305" t="s">
        <v>101</v>
      </c>
      <c r="K19" s="306">
        <v>84</v>
      </c>
      <c r="L19" s="109" t="s">
        <v>51</v>
      </c>
      <c r="M19" s="130"/>
      <c r="N19" s="109"/>
      <c r="O19" s="109"/>
      <c r="P19" s="109"/>
      <c r="Q19" s="109"/>
      <c r="R19" s="24"/>
    </row>
    <row r="20" spans="2:18" ht="80" x14ac:dyDescent="0.2">
      <c r="B20" s="25" t="s">
        <v>21</v>
      </c>
      <c r="C20" s="26" t="s">
        <v>128</v>
      </c>
      <c r="D20" s="26">
        <v>80</v>
      </c>
      <c r="E20" s="26">
        <v>2.9</v>
      </c>
      <c r="F20" s="27">
        <v>10</v>
      </c>
      <c r="G20" s="275" t="s">
        <v>130</v>
      </c>
      <c r="H20" s="272" t="s">
        <v>72</v>
      </c>
      <c r="I20" s="276" t="s">
        <v>62</v>
      </c>
      <c r="J20" s="276" t="s">
        <v>101</v>
      </c>
      <c r="K20" s="277">
        <v>84</v>
      </c>
      <c r="L20" s="110" t="s">
        <v>51</v>
      </c>
      <c r="M20" s="131"/>
      <c r="N20" s="110"/>
      <c r="O20" s="110"/>
      <c r="P20" s="110"/>
      <c r="Q20" s="110"/>
      <c r="R20" s="28"/>
    </row>
    <row r="21" spans="2:18" ht="33" thickBot="1" x14ac:dyDescent="0.25">
      <c r="B21" s="50" t="s">
        <v>21</v>
      </c>
      <c r="C21" s="51" t="s">
        <v>129</v>
      </c>
      <c r="D21" s="51">
        <v>80</v>
      </c>
      <c r="E21" s="51">
        <v>3.42</v>
      </c>
      <c r="F21" s="52">
        <v>10</v>
      </c>
      <c r="G21" s="53" t="s">
        <v>176</v>
      </c>
      <c r="H21" s="71" t="s">
        <v>52</v>
      </c>
      <c r="I21" s="48" t="s">
        <v>56</v>
      </c>
      <c r="J21" s="41" t="s">
        <v>58</v>
      </c>
      <c r="K21" s="115">
        <v>91</v>
      </c>
      <c r="L21" s="105" t="s">
        <v>80</v>
      </c>
      <c r="M21" s="126"/>
      <c r="N21" s="105"/>
      <c r="O21" s="105"/>
      <c r="P21" s="105"/>
      <c r="Q21" s="105"/>
      <c r="R21" s="56"/>
    </row>
    <row r="22" spans="2:18" ht="65" thickTop="1" x14ac:dyDescent="0.2">
      <c r="B22" s="72" t="s">
        <v>25</v>
      </c>
      <c r="C22" s="73" t="s">
        <v>150</v>
      </c>
      <c r="D22" s="73">
        <v>80</v>
      </c>
      <c r="E22" s="73">
        <v>3.7</v>
      </c>
      <c r="F22" s="74">
        <v>10</v>
      </c>
      <c r="G22" s="75" t="s">
        <v>151</v>
      </c>
      <c r="H22" s="76" t="s">
        <v>72</v>
      </c>
      <c r="I22" s="77" t="s">
        <v>56</v>
      </c>
      <c r="J22" s="77" t="s">
        <v>58</v>
      </c>
      <c r="K22" s="111">
        <v>67</v>
      </c>
      <c r="L22" s="111" t="s">
        <v>73</v>
      </c>
      <c r="M22" s="132"/>
      <c r="N22" s="111"/>
      <c r="O22" s="111"/>
      <c r="P22" s="111"/>
      <c r="Q22" s="318" t="s">
        <v>84</v>
      </c>
      <c r="R22" s="78"/>
    </row>
    <row r="23" spans="2:18" ht="64" x14ac:dyDescent="0.2">
      <c r="B23" s="148" t="s">
        <v>25</v>
      </c>
      <c r="C23" s="149" t="s">
        <v>149</v>
      </c>
      <c r="D23" s="149">
        <v>80</v>
      </c>
      <c r="E23" s="149">
        <v>3.5</v>
      </c>
      <c r="F23" s="151">
        <v>10</v>
      </c>
      <c r="G23" s="152" t="s">
        <v>151</v>
      </c>
      <c r="H23" s="166" t="s">
        <v>72</v>
      </c>
      <c r="I23" s="154" t="s">
        <v>56</v>
      </c>
      <c r="J23" s="154" t="s">
        <v>101</v>
      </c>
      <c r="K23" s="155">
        <v>89</v>
      </c>
      <c r="L23" s="155"/>
      <c r="M23" s="156"/>
      <c r="N23" s="155"/>
      <c r="O23" s="155"/>
      <c r="P23" s="155"/>
      <c r="Q23" s="319" t="s">
        <v>84</v>
      </c>
      <c r="R23" s="157"/>
    </row>
    <row r="24" spans="2:18" ht="49" thickBot="1" x14ac:dyDescent="0.25">
      <c r="B24" s="167" t="s">
        <v>25</v>
      </c>
      <c r="C24" s="168" t="s">
        <v>148</v>
      </c>
      <c r="D24" s="169">
        <v>80</v>
      </c>
      <c r="E24" s="169">
        <v>3.7</v>
      </c>
      <c r="F24" s="170">
        <v>10</v>
      </c>
      <c r="G24" s="82" t="s">
        <v>69</v>
      </c>
      <c r="H24" s="171" t="s">
        <v>52</v>
      </c>
      <c r="I24" s="172" t="s">
        <v>56</v>
      </c>
      <c r="J24" s="172" t="s">
        <v>101</v>
      </c>
      <c r="K24" s="173">
        <v>89</v>
      </c>
      <c r="L24" s="173"/>
      <c r="M24" s="174"/>
      <c r="N24" s="173"/>
      <c r="O24" s="173"/>
      <c r="P24" s="173"/>
      <c r="Q24" s="319" t="s">
        <v>84</v>
      </c>
      <c r="R24" s="175"/>
    </row>
    <row r="25" spans="2:18" ht="50" thickTop="1" thickBot="1" x14ac:dyDescent="0.25">
      <c r="B25" s="79" t="s">
        <v>25</v>
      </c>
      <c r="C25" s="80" t="s">
        <v>147</v>
      </c>
      <c r="D25" s="80">
        <v>80</v>
      </c>
      <c r="E25" s="80">
        <v>3.5</v>
      </c>
      <c r="F25" s="81">
        <v>10</v>
      </c>
      <c r="G25" s="82" t="s">
        <v>69</v>
      </c>
      <c r="H25" s="83" t="s">
        <v>72</v>
      </c>
      <c r="I25" s="84" t="s">
        <v>56</v>
      </c>
      <c r="J25" s="84" t="s">
        <v>101</v>
      </c>
      <c r="K25" s="160">
        <v>89</v>
      </c>
      <c r="L25" s="112" t="s">
        <v>73</v>
      </c>
      <c r="M25" s="133"/>
      <c r="N25" s="112"/>
      <c r="O25" s="112"/>
      <c r="P25" s="112"/>
      <c r="Q25" s="320" t="s">
        <v>84</v>
      </c>
      <c r="R25" s="85"/>
    </row>
    <row r="26" spans="2:18" ht="66" thickTop="1" thickBot="1" x14ac:dyDescent="0.25">
      <c r="B26" s="86" t="s">
        <v>29</v>
      </c>
      <c r="C26" s="87" t="s">
        <v>138</v>
      </c>
      <c r="D26" s="87">
        <v>80</v>
      </c>
      <c r="E26" s="87">
        <v>3.4</v>
      </c>
      <c r="F26" s="88">
        <v>10</v>
      </c>
      <c r="G26" s="89" t="s">
        <v>74</v>
      </c>
      <c r="H26" s="90" t="s">
        <v>72</v>
      </c>
      <c r="I26" s="91" t="s">
        <v>56</v>
      </c>
      <c r="J26" s="91" t="s">
        <v>71</v>
      </c>
      <c r="K26" s="113">
        <v>89</v>
      </c>
      <c r="L26" s="113" t="s">
        <v>75</v>
      </c>
      <c r="M26" s="134"/>
      <c r="N26" s="113"/>
      <c r="O26" s="113"/>
      <c r="P26" s="113"/>
      <c r="Q26" s="113"/>
      <c r="R26" s="92"/>
    </row>
    <row r="27" spans="2:18" ht="65" thickTop="1" x14ac:dyDescent="0.2">
      <c r="B27" s="72" t="s">
        <v>31</v>
      </c>
      <c r="C27" s="73" t="s">
        <v>139</v>
      </c>
      <c r="D27" s="73">
        <v>80</v>
      </c>
      <c r="E27" s="73">
        <v>3.7</v>
      </c>
      <c r="F27" s="74">
        <v>10</v>
      </c>
      <c r="G27" s="75" t="s">
        <v>140</v>
      </c>
      <c r="H27" s="93" t="s">
        <v>72</v>
      </c>
      <c r="I27" s="77" t="s">
        <v>56</v>
      </c>
      <c r="J27" s="94" t="s">
        <v>71</v>
      </c>
      <c r="K27" s="114">
        <v>89</v>
      </c>
      <c r="L27" s="114" t="s">
        <v>75</v>
      </c>
      <c r="M27" s="135"/>
      <c r="N27" s="114"/>
      <c r="O27" s="114"/>
      <c r="P27" s="231" t="s">
        <v>84</v>
      </c>
      <c r="Q27" s="231" t="s">
        <v>84</v>
      </c>
      <c r="R27" s="95"/>
    </row>
    <row r="28" spans="2:18" ht="65" thickBot="1" x14ac:dyDescent="0.25">
      <c r="B28" s="79" t="s">
        <v>31</v>
      </c>
      <c r="C28" s="80" t="s">
        <v>141</v>
      </c>
      <c r="D28" s="80">
        <v>80</v>
      </c>
      <c r="E28" s="80">
        <v>3.55</v>
      </c>
      <c r="F28" s="81">
        <v>10</v>
      </c>
      <c r="G28" s="82" t="s">
        <v>140</v>
      </c>
      <c r="H28" s="83" t="s">
        <v>72</v>
      </c>
      <c r="I28" s="84" t="s">
        <v>56</v>
      </c>
      <c r="J28" s="84" t="s">
        <v>52</v>
      </c>
      <c r="K28" s="160">
        <v>67</v>
      </c>
      <c r="L28" s="160"/>
      <c r="M28" s="164"/>
      <c r="N28" s="160"/>
      <c r="O28" s="160"/>
      <c r="P28" s="234" t="s">
        <v>84</v>
      </c>
      <c r="Q28" s="234" t="s">
        <v>84</v>
      </c>
      <c r="R28" s="85"/>
    </row>
    <row r="29" spans="2:18" ht="38" thickTop="1" x14ac:dyDescent="0.2">
      <c r="B29" s="292" t="s">
        <v>34</v>
      </c>
      <c r="C29" s="260" t="s">
        <v>177</v>
      </c>
      <c r="D29" s="260">
        <v>80</v>
      </c>
      <c r="E29" s="260">
        <v>2.73</v>
      </c>
      <c r="F29" s="314">
        <v>10</v>
      </c>
      <c r="G29" s="303" t="s">
        <v>178</v>
      </c>
      <c r="H29" s="301" t="s">
        <v>72</v>
      </c>
      <c r="I29" s="305" t="s">
        <v>56</v>
      </c>
      <c r="J29" s="305" t="s">
        <v>61</v>
      </c>
      <c r="K29" s="305">
        <v>95</v>
      </c>
      <c r="L29" s="308" t="s">
        <v>202</v>
      </c>
      <c r="M29" s="295"/>
      <c r="N29" s="265"/>
      <c r="O29" s="265"/>
      <c r="P29" s="265"/>
      <c r="Q29" s="333" t="s">
        <v>84</v>
      </c>
      <c r="R29" s="270"/>
    </row>
    <row r="30" spans="2:18" ht="97" thickBot="1" x14ac:dyDescent="0.25">
      <c r="B30" s="297" t="s">
        <v>34</v>
      </c>
      <c r="C30" s="283" t="s">
        <v>142</v>
      </c>
      <c r="D30" s="283">
        <v>80</v>
      </c>
      <c r="E30" s="283">
        <v>2.73</v>
      </c>
      <c r="F30" s="315">
        <v>10</v>
      </c>
      <c r="G30" s="285" t="s">
        <v>179</v>
      </c>
      <c r="H30" s="283" t="s">
        <v>72</v>
      </c>
      <c r="I30" s="287" t="s">
        <v>56</v>
      </c>
      <c r="J30" s="287" t="s">
        <v>61</v>
      </c>
      <c r="K30" s="287">
        <v>84</v>
      </c>
      <c r="L30" s="291" t="s">
        <v>202</v>
      </c>
      <c r="M30" s="316"/>
      <c r="N30" s="287"/>
      <c r="O30" s="287"/>
      <c r="P30" s="287"/>
      <c r="Q30" s="290" t="s">
        <v>84</v>
      </c>
      <c r="R30" s="291"/>
    </row>
    <row r="31" spans="2:18" ht="33" thickTop="1" x14ac:dyDescent="0.2">
      <c r="B31" s="292" t="s">
        <v>36</v>
      </c>
      <c r="C31" s="260" t="s">
        <v>143</v>
      </c>
      <c r="D31" s="260">
        <v>80</v>
      </c>
      <c r="E31" s="260">
        <v>2.73</v>
      </c>
      <c r="F31" s="261">
        <v>10</v>
      </c>
      <c r="G31" s="262" t="s">
        <v>79</v>
      </c>
      <c r="H31" s="281" t="s">
        <v>72</v>
      </c>
      <c r="I31" s="317" t="s">
        <v>56</v>
      </c>
      <c r="J31" s="317" t="s">
        <v>61</v>
      </c>
      <c r="K31" s="265">
        <v>84</v>
      </c>
      <c r="L31" s="266" t="s">
        <v>202</v>
      </c>
      <c r="M31" s="267"/>
      <c r="N31" s="266"/>
      <c r="O31" s="266"/>
      <c r="P31" s="266"/>
      <c r="Q31" s="266"/>
      <c r="R31" s="270"/>
    </row>
    <row r="32" spans="2:18" ht="32" x14ac:dyDescent="0.2">
      <c r="B32" s="271" t="s">
        <v>36</v>
      </c>
      <c r="C32" s="273" t="s">
        <v>38</v>
      </c>
      <c r="D32" s="273">
        <v>80</v>
      </c>
      <c r="E32" s="273">
        <v>2.73</v>
      </c>
      <c r="F32" s="274">
        <v>10</v>
      </c>
      <c r="G32" s="275" t="s">
        <v>145</v>
      </c>
      <c r="H32" s="272" t="s">
        <v>52</v>
      </c>
      <c r="I32" s="276" t="s">
        <v>106</v>
      </c>
      <c r="J32" s="276"/>
      <c r="K32" s="277">
        <v>84</v>
      </c>
      <c r="L32" s="277" t="s">
        <v>202</v>
      </c>
      <c r="M32" s="278"/>
      <c r="N32" s="277"/>
      <c r="O32" s="277"/>
      <c r="P32" s="277"/>
      <c r="Q32" s="277"/>
      <c r="R32" s="280"/>
    </row>
    <row r="33" spans="2:18" ht="49" thickBot="1" x14ac:dyDescent="0.25">
      <c r="B33" s="297" t="s">
        <v>36</v>
      </c>
      <c r="C33" s="283" t="s">
        <v>144</v>
      </c>
      <c r="D33" s="283">
        <v>80</v>
      </c>
      <c r="E33" s="283">
        <v>2.73</v>
      </c>
      <c r="F33" s="284">
        <v>10</v>
      </c>
      <c r="G33" s="285" t="s">
        <v>103</v>
      </c>
      <c r="H33" s="286" t="s">
        <v>52</v>
      </c>
      <c r="I33" s="287" t="s">
        <v>56</v>
      </c>
      <c r="J33" s="287" t="s">
        <v>101</v>
      </c>
      <c r="K33" s="288">
        <v>84</v>
      </c>
      <c r="L33" s="288" t="s">
        <v>202</v>
      </c>
      <c r="M33" s="289"/>
      <c r="N33" s="288"/>
      <c r="O33" s="288"/>
      <c r="P33" s="288"/>
      <c r="Q33" s="288"/>
      <c r="R33" s="291"/>
    </row>
    <row r="34" spans="2:18" ht="18" thickTop="1" thickBot="1" x14ac:dyDescent="0.25"/>
    <row r="35" spans="2:18" ht="31" thickTop="1" thickBot="1" x14ac:dyDescent="0.4">
      <c r="C35" s="323" t="s">
        <v>203</v>
      </c>
      <c r="D35" s="324"/>
      <c r="E35" s="325">
        <f>AVERAGE(E7:E33)</f>
        <v>3.0281481481481487</v>
      </c>
      <c r="F35" s="326"/>
      <c r="G35" s="325"/>
      <c r="H35" s="325"/>
      <c r="I35" s="325"/>
      <c r="J35" s="327"/>
      <c r="K35" s="327">
        <f>AVERAGE(K7:K33)</f>
        <v>85.961538461538467</v>
      </c>
    </row>
    <row r="36" spans="2:18" ht="17" thickTop="1" x14ac:dyDescent="0.2"/>
  </sheetData>
  <mergeCells count="11">
    <mergeCell ref="C35:D35"/>
    <mergeCell ref="B5:F5"/>
    <mergeCell ref="G5:L5"/>
    <mergeCell ref="M5:R5"/>
    <mergeCell ref="B2:F2"/>
    <mergeCell ref="H2:I2"/>
    <mergeCell ref="B3:F3"/>
    <mergeCell ref="G3:L3"/>
    <mergeCell ref="B4:F4"/>
    <mergeCell ref="H4:J4"/>
    <mergeCell ref="K4:L4"/>
  </mergeCells>
  <phoneticPr fontId="11" type="noConversion"/>
  <hyperlinks>
    <hyperlink ref="G15" r:id="rId1"/>
    <hyperlink ref="G25" r:id="rId2"/>
    <hyperlink ref="G26" r:id="rId3"/>
    <hyperlink ref="G31" r:id="rId4"/>
    <hyperlink ref="G33" r:id="rId5"/>
    <hyperlink ref="G17" r:id="rId6"/>
    <hyperlink ref="G20" r:id="rId7"/>
    <hyperlink ref="G11" r:id="rId8"/>
    <hyperlink ref="G13" r:id="rId9"/>
    <hyperlink ref="G12" r:id="rId10"/>
    <hyperlink ref="G8" r:id="rId11"/>
    <hyperlink ref="G27" r:id="rId12"/>
    <hyperlink ref="G24" r:id="rId13"/>
    <hyperlink ref="G19" r:id="rId14"/>
    <hyperlink ref="G18" r:id="rId15"/>
    <hyperlink ref="G16" r:id="rId16"/>
    <hyperlink ref="G14" r:id="rId17"/>
    <hyperlink ref="G10" r:id="rId18"/>
    <hyperlink ref="G9" r:id="rId19"/>
    <hyperlink ref="G7" r:id="rId20"/>
    <hyperlink ref="G32" r:id="rId21"/>
  </hyperlinks>
  <pageMargins left="0.7" right="0.7" top="0.75" bottom="0.75" header="0.3" footer="0.3"/>
  <pageSetup scale="62" fitToHeight="4" orientation="landscape" r:id="rId22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&lt;55 gallon</vt:lpstr>
      <vt:lpstr>60 gallon</vt:lpstr>
      <vt:lpstr>80 gallon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Jagodnik</dc:creator>
  <cp:lastModifiedBy>Tony Jagodnik</cp:lastModifiedBy>
  <cp:lastPrinted>2018-08-01T01:58:12Z</cp:lastPrinted>
  <dcterms:created xsi:type="dcterms:W3CDTF">2018-05-22T15:31:14Z</dcterms:created>
  <dcterms:modified xsi:type="dcterms:W3CDTF">2018-08-01T16:47:10Z</dcterms:modified>
</cp:coreProperties>
</file>